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0350" windowHeight="5580" activeTab="1"/>
  </bookViews>
  <sheets>
    <sheet name="CONTAB NAC PRECIOS CTES" sheetId="1" r:id="rId1"/>
    <sheet name="Tarea 5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<sst xmlns="http://schemas.openxmlformats.org/spreadsheetml/2006/main" count="41" uniqueCount="41">
  <si>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1)</t>
  </si>
  <si>
    <t>2)</t>
  </si>
  <si>
    <t>3)</t>
  </si>
  <si>
    <t>4)</t>
  </si>
  <si>
    <t>Analice si el deflactor del PIB es pro-cíclico, anti-cíclico o acíclico</t>
  </si>
  <si>
    <t>CONTABILIDAD NACIONAL A PRECIOS CONSTANTES  (Unidad: millones euros 2000) Fuente MEH</t>
  </si>
  <si>
    <t>Periodo</t>
  </si>
  <si>
    <t>CONSUMO PRIVADO</t>
  </si>
  <si>
    <t>CONSUMO AAPP</t>
  </si>
  <si>
    <t>FBC Equipo y Otros</t>
  </si>
  <si>
    <t>FBC CONSTRUCC.</t>
  </si>
  <si>
    <t>EXPORTACION</t>
  </si>
  <si>
    <t>IMPORTACION</t>
  </si>
  <si>
    <t>PIB</t>
  </si>
  <si>
    <t>DEFLACTOR PIB</t>
  </si>
  <si>
    <t>EMPLEO</t>
  </si>
  <si>
    <t>ASALARIADOS</t>
  </si>
  <si>
    <t>REMUNERACION ASALARIADOS</t>
  </si>
  <si>
    <t xml:space="preserve">Deflacte la serie de crédito con el deflactor del PIB y halle la derivada de su tendencia junto a la de la FBC en Equipos y Otros. </t>
  </si>
  <si>
    <t>Utilice el diagrama oferta y demanda agregada para explicar los resultados en los distintos sub-periodos.</t>
  </si>
  <si>
    <t>Utilice la teoría explicada en clase para explicar ese comportamiento.</t>
  </si>
  <si>
    <t>5)</t>
  </si>
  <si>
    <t>EBE</t>
  </si>
  <si>
    <t>PIB   Precios Corrientes</t>
  </si>
  <si>
    <t>TOTAL CREDITO</t>
  </si>
  <si>
    <t>VAB AGRICULTURA</t>
  </si>
  <si>
    <t>VAB INDUSTRIA</t>
  </si>
  <si>
    <t>VAB CONSTRUCC.</t>
  </si>
  <si>
    <t>VAB SERVICIOS</t>
  </si>
  <si>
    <t>Caracterice los ciclos de la economía española en el periodo 1980-2012 mediante la evolución de la Derivada de la Tendencia del PIB (con un parámetro λ = 25).</t>
  </si>
  <si>
    <t>Estime la Derivada de la Tendencia (con un parámetro λ = 25) de las siguientes seis variables: Consumo Privado,  Consumo de las AAPP, Formación Bruta de Capital en Equipos y otros, Formación Bruta de Capital en Construcción, Importaciones Empleo y Salario Real (el Salario Real lo calcula deflactando Remuneración de Asalariados con el Deflactor del PIB y diviendo por el número de asalariados)</t>
  </si>
  <si>
    <r>
      <t xml:space="preserve">Analice si cada una de las 7 </t>
    </r>
    <r>
      <rPr>
        <sz val="10"/>
        <rFont val="Arial"/>
        <family val="2"/>
      </rPr>
      <t>variables son pro-cíclicas, anti-cíclicas o acíclicas</t>
    </r>
  </si>
  <si>
    <r>
      <t>Analice si cada una de las 7</t>
    </r>
    <r>
      <rPr>
        <sz val="10"/>
        <rFont val="Arial"/>
        <family val="2"/>
      </rPr>
      <t xml:space="preserve"> variables  tienen una volatilidad mayor o menor que el PIB (excluya las que sean acíclicas).</t>
    </r>
  </si>
  <si>
    <t>6)</t>
  </si>
  <si>
    <t>Cree una variable "Demanda Interna" como suma de Consumo+ Consumo de las AAPP+ Inversión en Equipos y otros+Inversión en cpnstrucción.</t>
  </si>
  <si>
    <t>Halle la derivada de la tendencia de esta variable.</t>
  </si>
  <si>
    <t>Grafique juntas esta derivada de la tendencia y la de Importaciones. Comente.</t>
  </si>
  <si>
    <t>Estima una regresión que pretenda explicar la derivada de la tendencia de las Importaciones con la derivada de la tendencia de las Demanda Interna. Comente el resultado y muy en particular el valor del coeficiente estimado.</t>
  </si>
  <si>
    <t>Piense si los residuos de la anterior regresión deberían ser negativos en las épocas de fuerte elevación de los precios del petroleo y positivos tras una depreciación. Compruebe si es cierto.</t>
  </si>
  <si>
    <t>Repita el análisis del carácter cíclico del Deflactor dividiendo el período analizado en tres: 1980-89, 1990-1999, 2000-2012</t>
  </si>
  <si>
    <t>Analice la relación entre las dos a lo largo del periodo 1982-2012 y compruebe graficamente cual de la derivada adelanta a cual en sus cambios. Y analice si en 2008 se produce una situación distinta en la relación entre las dos variables respecto a la que prevalece en la mayor parte del periodo.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</si>
</sst>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tas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1" sqref="O11:O132"/>
    </sheetView>
  </sheetViews>
  <sheetFormatPr defaultColWidth="11.421875" defaultRowHeight="12.75"/>
  <cols>
    <col min="17" max="17" width="12.57421875" style="0" bestFit="1" customWidth="1"/>
  </cols>
  <sheetData>
    <row r="1" spans="2:14" ht="12.75">
      <c r="B1" s="30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9" ht="45.7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16" t="s">
        <v>13</v>
      </c>
      <c r="I2" s="23" t="s">
        <v>14</v>
      </c>
      <c r="J2" s="24" t="s">
        <v>15</v>
      </c>
      <c r="K2" s="24" t="s">
        <v>16</v>
      </c>
      <c r="L2" s="23" t="s">
        <v>17</v>
      </c>
      <c r="M2" s="24" t="s">
        <v>22</v>
      </c>
      <c r="N2" s="23" t="s">
        <v>23</v>
      </c>
      <c r="O2" s="15" t="s">
        <v>24</v>
      </c>
      <c r="Z2" s="17" t="s">
        <v>25</v>
      </c>
      <c r="AA2" s="17" t="s">
        <v>26</v>
      </c>
      <c r="AB2" s="18" t="s">
        <v>27</v>
      </c>
      <c r="AC2" s="17" t="s">
        <v>28</v>
      </c>
    </row>
    <row r="3" spans="1:31" ht="15">
      <c r="A3" s="3">
        <v>19801</v>
      </c>
      <c r="B3" s="11">
        <v>57147.63835144597</v>
      </c>
      <c r="C3" s="11">
        <v>11689.386961005215</v>
      </c>
      <c r="D3" s="11">
        <v>7637.373236651525</v>
      </c>
      <c r="E3" s="11">
        <v>10998.909649117375</v>
      </c>
      <c r="F3" s="11">
        <v>10386.326209180905</v>
      </c>
      <c r="G3" s="11">
        <v>9216.48447764247</v>
      </c>
      <c r="H3" s="12">
        <v>89335.06230755681</v>
      </c>
      <c r="I3" s="25">
        <v>26.200381241124266</v>
      </c>
      <c r="J3" s="26">
        <v>12125.306443279094</v>
      </c>
      <c r="K3" s="26">
        <v>9648.509186189325</v>
      </c>
      <c r="L3" s="26">
        <v>11879.261707061636</v>
      </c>
      <c r="M3" s="26">
        <v>9793.440612336786</v>
      </c>
      <c r="N3" s="27">
        <v>23403.240091379466</v>
      </c>
      <c r="P3" s="7"/>
      <c r="Z3" s="5">
        <v>3781.6498548496597</v>
      </c>
      <c r="AA3" s="5">
        <v>18145.348079690782</v>
      </c>
      <c r="AB3" s="5">
        <v>7014.9156720441615</v>
      </c>
      <c r="AC3" s="5">
        <v>48967.20770892039</v>
      </c>
      <c r="AE3">
        <f aca="true" t="shared" si="0" ref="AE3:AE66">H4/H3</f>
        <v>1.004002455890238</v>
      </c>
    </row>
    <row r="4" spans="1:31" ht="15">
      <c r="A4" s="3">
        <v>19802</v>
      </c>
      <c r="B4" s="11">
        <v>57114.75032838844</v>
      </c>
      <c r="C4" s="11">
        <v>12147.04078404517</v>
      </c>
      <c r="D4" s="11">
        <v>7746.701687891936</v>
      </c>
      <c r="E4" s="11">
        <v>10630.840897877582</v>
      </c>
      <c r="F4" s="11">
        <v>10642.622628860814</v>
      </c>
      <c r="G4" s="11">
        <v>8958.696956660155</v>
      </c>
      <c r="H4" s="12">
        <v>89692.62195389449</v>
      </c>
      <c r="I4" s="25">
        <v>26.527476219708195</v>
      </c>
      <c r="J4" s="26">
        <v>12005.408850113852</v>
      </c>
      <c r="K4" s="26">
        <v>9524.293572566634</v>
      </c>
      <c r="L4" s="26">
        <v>12278.741094381197</v>
      </c>
      <c r="M4" s="26">
        <v>9928.454938476883</v>
      </c>
      <c r="N4" s="27">
        <v>23790.25440581792</v>
      </c>
      <c r="P4" s="7"/>
      <c r="Z4" s="5">
        <v>3721.506169856944</v>
      </c>
      <c r="AA4" s="5">
        <v>18030.278083121564</v>
      </c>
      <c r="AB4" s="5">
        <v>6684.869639605362</v>
      </c>
      <c r="AC4" s="5">
        <v>49696.73799231257</v>
      </c>
      <c r="AE4">
        <f t="shared" si="0"/>
        <v>0.9940447761641839</v>
      </c>
    </row>
    <row r="5" spans="1:31" ht="15">
      <c r="A5" s="3">
        <v>19803</v>
      </c>
      <c r="B5" s="11">
        <v>56936.2153460762</v>
      </c>
      <c r="C5" s="11">
        <v>12367.133843980415</v>
      </c>
      <c r="D5" s="11">
        <v>7516.03066989019</v>
      </c>
      <c r="E5" s="11">
        <v>10398.576823819369</v>
      </c>
      <c r="F5" s="11">
        <v>10135.776345996059</v>
      </c>
      <c r="G5" s="11">
        <v>9136.361329229047</v>
      </c>
      <c r="H5" s="12">
        <v>89158.48231373781</v>
      </c>
      <c r="I5" s="25">
        <v>27.690067747193027</v>
      </c>
      <c r="J5" s="26">
        <v>11893.48935127019</v>
      </c>
      <c r="K5" s="26">
        <v>9466.064462151387</v>
      </c>
      <c r="L5" s="26">
        <v>12657.588647052391</v>
      </c>
      <c r="M5" s="26">
        <v>10484.192558200944</v>
      </c>
      <c r="N5" s="27">
        <v>24684.99923345831</v>
      </c>
      <c r="P5" s="7"/>
      <c r="Z5" s="5">
        <v>3608.621099562924</v>
      </c>
      <c r="AA5" s="5">
        <v>17933.063775675157</v>
      </c>
      <c r="AB5" s="5">
        <v>6562.971104976398</v>
      </c>
      <c r="AC5" s="5">
        <v>49621.065483176266</v>
      </c>
      <c r="AE5">
        <f t="shared" si="0"/>
        <v>1.0075519138430318</v>
      </c>
    </row>
    <row r="6" spans="1:31" ht="15">
      <c r="A6" s="3">
        <v>19804</v>
      </c>
      <c r="B6" s="11">
        <v>56632.00113279416</v>
      </c>
      <c r="C6" s="11">
        <v>12469.611035907938</v>
      </c>
      <c r="D6" s="11">
        <v>7801.966619288187</v>
      </c>
      <c r="E6" s="11">
        <v>10500.113031057932</v>
      </c>
      <c r="F6" s="11">
        <v>10862.141086972304</v>
      </c>
      <c r="G6" s="11">
        <v>8757.808483101864</v>
      </c>
      <c r="H6" s="12">
        <v>89831.79949054663</v>
      </c>
      <c r="I6" s="25">
        <v>28.29198657265995</v>
      </c>
      <c r="J6" s="26">
        <v>11868.995438087783</v>
      </c>
      <c r="K6" s="26">
        <v>9418.657386008315</v>
      </c>
      <c r="L6" s="26">
        <v>13139.60186714542</v>
      </c>
      <c r="M6" s="26">
        <v>10282.331122966929</v>
      </c>
      <c r="N6" s="27">
        <v>25412.066043775238</v>
      </c>
      <c r="P6" s="7"/>
      <c r="Z6" s="5">
        <v>3449.4716561975847</v>
      </c>
      <c r="AA6" s="5">
        <v>18045.15782405724</v>
      </c>
      <c r="AB6" s="5">
        <v>6730.86908663516</v>
      </c>
      <c r="AC6" s="5">
        <v>49959.22700837912</v>
      </c>
      <c r="AE6">
        <f t="shared" si="0"/>
        <v>0.9956035856716362</v>
      </c>
    </row>
    <row r="7" spans="1:31" ht="15">
      <c r="A7" s="3">
        <v>19811</v>
      </c>
      <c r="B7" s="11">
        <v>56675.46030612017</v>
      </c>
      <c r="C7" s="11">
        <v>12632.642932156266</v>
      </c>
      <c r="D7" s="11">
        <v>7487.196792639972</v>
      </c>
      <c r="E7" s="11">
        <v>10442.99891448624</v>
      </c>
      <c r="F7" s="11">
        <v>10634.577449767721</v>
      </c>
      <c r="G7" s="11">
        <v>8403.64094301355</v>
      </c>
      <c r="H7" s="12">
        <v>89436.8616801237</v>
      </c>
      <c r="I7" s="25">
        <v>28.942245714555494</v>
      </c>
      <c r="J7" s="26">
        <v>11781.58720212848</v>
      </c>
      <c r="K7" s="26">
        <v>9315.264937451664</v>
      </c>
      <c r="L7" s="26">
        <v>13498.06483767205</v>
      </c>
      <c r="M7" s="26">
        <v>10354.755515533543</v>
      </c>
      <c r="N7" s="27">
        <v>25881.843713191483</v>
      </c>
      <c r="P7" s="7"/>
      <c r="Z7" s="5">
        <v>3392.1038335891485</v>
      </c>
      <c r="AA7" s="5">
        <v>17851.72119189347</v>
      </c>
      <c r="AB7" s="5">
        <v>6814.818077464541</v>
      </c>
      <c r="AC7" s="5">
        <v>49689.64369458104</v>
      </c>
      <c r="AE7">
        <f t="shared" si="0"/>
        <v>0.9990096906886359</v>
      </c>
    </row>
    <row r="8" spans="1:31" ht="15">
      <c r="A8" s="3">
        <v>19812</v>
      </c>
      <c r="B8" s="11">
        <v>56366.54780382991</v>
      </c>
      <c r="C8" s="11">
        <v>12462.623954640152</v>
      </c>
      <c r="D8" s="11">
        <v>7735.888983923104</v>
      </c>
      <c r="E8" s="11">
        <v>10337.655099476231</v>
      </c>
      <c r="F8" s="11">
        <v>11427.602246086724</v>
      </c>
      <c r="G8" s="11">
        <v>8784.516199239672</v>
      </c>
      <c r="H8" s="12">
        <v>89348.29152322268</v>
      </c>
      <c r="I8" s="25">
        <v>29.857526863588202</v>
      </c>
      <c r="J8" s="26">
        <v>11692.193854598707</v>
      </c>
      <c r="K8" s="26">
        <v>9244.152614426426</v>
      </c>
      <c r="L8" s="26">
        <v>13777.217774513405</v>
      </c>
      <c r="M8" s="26">
        <v>10826.150981044228</v>
      </c>
      <c r="N8" s="27">
        <v>26673.89988905291</v>
      </c>
      <c r="P8" s="7"/>
      <c r="Z8" s="5">
        <v>3269.965888680865</v>
      </c>
      <c r="AA8" s="5">
        <v>17899.33636288763</v>
      </c>
      <c r="AB8" s="5">
        <v>6804.468201882836</v>
      </c>
      <c r="AC8" s="5">
        <v>49680.184630939</v>
      </c>
      <c r="AE8">
        <f t="shared" si="0"/>
        <v>1.0061664814971985</v>
      </c>
    </row>
    <row r="9" spans="1:31" ht="15">
      <c r="A9" s="3">
        <v>19813</v>
      </c>
      <c r="B9" s="11">
        <v>56184.48910476151</v>
      </c>
      <c r="C9" s="11">
        <v>12651.27514887036</v>
      </c>
      <c r="D9" s="11">
        <v>7767.125684277507</v>
      </c>
      <c r="E9" s="11">
        <v>10380.807987552622</v>
      </c>
      <c r="F9" s="11">
        <v>12549.33007392346</v>
      </c>
      <c r="G9" s="11">
        <v>8718.327511419888</v>
      </c>
      <c r="H9" s="12">
        <v>89899.25610970693</v>
      </c>
      <c r="I9" s="25">
        <v>31.045456873833636</v>
      </c>
      <c r="J9" s="26">
        <v>11621.48712499617</v>
      </c>
      <c r="K9" s="26">
        <v>9217.78047084389</v>
      </c>
      <c r="L9" s="26">
        <v>14223.18768456743</v>
      </c>
      <c r="M9" s="26">
        <v>11428.762487347623</v>
      </c>
      <c r="N9" s="27">
        <v>27906.1925261448</v>
      </c>
      <c r="P9" s="7"/>
      <c r="Z9" s="5">
        <v>3274.5923259879974</v>
      </c>
      <c r="AA9" s="5">
        <v>17834.857485499706</v>
      </c>
      <c r="AB9" s="5">
        <v>6825.167953046245</v>
      </c>
      <c r="AC9" s="5">
        <v>50085.74198459138</v>
      </c>
      <c r="AE9">
        <f t="shared" si="0"/>
        <v>0.9981706362096914</v>
      </c>
    </row>
    <row r="10" spans="1:31" ht="15">
      <c r="A10" s="3">
        <v>19814</v>
      </c>
      <c r="B10" s="11">
        <v>56332.48520852034</v>
      </c>
      <c r="C10" s="11">
        <v>12906.30361514453</v>
      </c>
      <c r="D10" s="11">
        <v>7591.719597672013</v>
      </c>
      <c r="E10" s="11">
        <v>10253.887728504416</v>
      </c>
      <c r="F10" s="11">
        <v>12157.414920960011</v>
      </c>
      <c r="G10" s="11">
        <v>8862.316937554151</v>
      </c>
      <c r="H10" s="12">
        <v>89734.79766580414</v>
      </c>
      <c r="I10" s="25">
        <v>32.042576751340626</v>
      </c>
      <c r="J10" s="26">
        <v>11607.985466623706</v>
      </c>
      <c r="K10" s="26">
        <v>9218.260420348564</v>
      </c>
      <c r="L10" s="26">
        <v>14551.311166965888</v>
      </c>
      <c r="M10" s="26">
        <v>11718.044192928266</v>
      </c>
      <c r="N10" s="27">
        <v>28749.79509613668</v>
      </c>
      <c r="P10" s="7"/>
      <c r="Z10" s="5">
        <v>3103.414145624115</v>
      </c>
      <c r="AA10" s="5">
        <v>17807.08196908645</v>
      </c>
      <c r="AB10" s="5">
        <v>6576.770939085337</v>
      </c>
      <c r="AC10" s="5">
        <v>50426.26827570475</v>
      </c>
      <c r="AE10">
        <f t="shared" si="0"/>
        <v>1.0045425807225796</v>
      </c>
    </row>
    <row r="11" spans="1:31" ht="15">
      <c r="A11" s="3">
        <v>19821</v>
      </c>
      <c r="B11" s="11">
        <v>56227.94827808751</v>
      </c>
      <c r="C11" s="11">
        <v>13148.522432427762</v>
      </c>
      <c r="D11" s="11">
        <v>7840.411788955144</v>
      </c>
      <c r="E11" s="11">
        <v>10298.309819171289</v>
      </c>
      <c r="F11" s="11">
        <v>12460.833103899455</v>
      </c>
      <c r="G11" s="11">
        <v>9048.109745469332</v>
      </c>
      <c r="H11" s="12">
        <v>90142.42522782541</v>
      </c>
      <c r="I11" s="25">
        <v>33.01628670604071</v>
      </c>
      <c r="J11" s="26">
        <v>11628.534105807048</v>
      </c>
      <c r="K11" s="26">
        <v>9240.689307191918</v>
      </c>
      <c r="L11" s="26">
        <v>15147.013277977256</v>
      </c>
      <c r="M11" s="26">
        <v>12126.892030616838</v>
      </c>
      <c r="N11" s="27">
        <v>29758.01087389231</v>
      </c>
      <c r="O11" s="12">
        <v>74774.847</v>
      </c>
      <c r="P11" s="7"/>
      <c r="Z11" s="5">
        <v>3121.9198948526428</v>
      </c>
      <c r="AA11" s="5">
        <v>17518.41499493436</v>
      </c>
      <c r="AB11" s="5">
        <v>6345.6237177606035</v>
      </c>
      <c r="AC11" s="5">
        <v>51282.31353530919</v>
      </c>
      <c r="AE11">
        <f t="shared" si="0"/>
        <v>1.0013347608075938</v>
      </c>
    </row>
    <row r="12" spans="1:31" ht="15">
      <c r="A12" s="3">
        <v>19822</v>
      </c>
      <c r="B12" s="11">
        <v>56401.78497139154</v>
      </c>
      <c r="C12" s="11">
        <v>13193.938460668369</v>
      </c>
      <c r="D12" s="11">
        <v>7713.062164433349</v>
      </c>
      <c r="E12" s="11">
        <v>10384.615595324069</v>
      </c>
      <c r="F12" s="11">
        <v>11621.835855619931</v>
      </c>
      <c r="G12" s="11">
        <v>9102.686382794416</v>
      </c>
      <c r="H12" s="12">
        <v>90262.74380412097</v>
      </c>
      <c r="I12" s="25">
        <v>33.90805715669452</v>
      </c>
      <c r="J12" s="26">
        <v>11587.855483406043</v>
      </c>
      <c r="K12" s="26">
        <v>9210.519731315186</v>
      </c>
      <c r="L12" s="26">
        <v>15597.50826294528</v>
      </c>
      <c r="M12" s="26">
        <v>12678.50615231127</v>
      </c>
      <c r="N12" s="27">
        <v>30602.56790016665</v>
      </c>
      <c r="O12" s="12">
        <v>77707.267</v>
      </c>
      <c r="P12" s="7"/>
      <c r="Z12" s="5">
        <v>3232.9543902238097</v>
      </c>
      <c r="AA12" s="5">
        <v>17689.036024330097</v>
      </c>
      <c r="AB12" s="5">
        <v>6300.774256906551</v>
      </c>
      <c r="AC12" s="5">
        <v>51246.842046651545</v>
      </c>
      <c r="AE12">
        <f t="shared" si="0"/>
        <v>1.0076346968047496</v>
      </c>
    </row>
    <row r="13" spans="1:31" ht="15">
      <c r="A13" s="3">
        <v>19823</v>
      </c>
      <c r="B13" s="11">
        <v>56485.1796012874</v>
      </c>
      <c r="C13" s="11">
        <v>13326.693004756295</v>
      </c>
      <c r="D13" s="11">
        <v>7805.570853944464</v>
      </c>
      <c r="E13" s="11">
        <v>10368.115961647802</v>
      </c>
      <c r="F13" s="11">
        <v>12482.670018580704</v>
      </c>
      <c r="G13" s="11">
        <v>9125.910483783815</v>
      </c>
      <c r="H13" s="12">
        <v>90951.87248583022</v>
      </c>
      <c r="I13" s="25">
        <v>35.316379069849866</v>
      </c>
      <c r="J13" s="26">
        <v>11509.37472956823</v>
      </c>
      <c r="K13" s="26">
        <v>9166.425150307854</v>
      </c>
      <c r="L13" s="26">
        <v>16084.333479164392</v>
      </c>
      <c r="M13" s="26">
        <v>13449.181556132557</v>
      </c>
      <c r="N13" s="27">
        <v>32116.946397847096</v>
      </c>
      <c r="O13" s="12">
        <v>80949.583</v>
      </c>
      <c r="P13" s="7"/>
      <c r="Z13" s="5">
        <v>3235.730252608089</v>
      </c>
      <c r="AA13" s="5">
        <v>17784.266366318414</v>
      </c>
      <c r="AB13" s="5">
        <v>6275.474561040162</v>
      </c>
      <c r="AC13" s="5">
        <v>51713.883313977174</v>
      </c>
      <c r="AE13">
        <f t="shared" si="0"/>
        <v>1.0038620232869242</v>
      </c>
    </row>
    <row r="14" spans="1:31" ht="15">
      <c r="A14" s="3">
        <v>19824</v>
      </c>
      <c r="B14" s="11">
        <v>56534.51163587368</v>
      </c>
      <c r="C14" s="11">
        <v>13403.550898701935</v>
      </c>
      <c r="D14" s="11">
        <v>7856.0301391323455</v>
      </c>
      <c r="E14" s="11">
        <v>10439.191306714798</v>
      </c>
      <c r="F14" s="11">
        <v>12810.223738799421</v>
      </c>
      <c r="G14" s="11">
        <v>9204.872427147768</v>
      </c>
      <c r="H14" s="12">
        <v>91303.13073535985</v>
      </c>
      <c r="I14" s="25">
        <v>36.305371348988864</v>
      </c>
      <c r="J14" s="26">
        <v>11550.016623709358</v>
      </c>
      <c r="K14" s="26">
        <v>9208.541167514066</v>
      </c>
      <c r="L14" s="26">
        <v>16616.348725314183</v>
      </c>
      <c r="M14" s="26">
        <v>13648.651100503272</v>
      </c>
      <c r="N14" s="27">
        <v>33143.85233638221</v>
      </c>
      <c r="O14" s="12">
        <v>84332.111</v>
      </c>
      <c r="P14" s="7"/>
      <c r="Z14" s="5">
        <v>3452.2475185818644</v>
      </c>
      <c r="AA14" s="5">
        <v>17598.765595987003</v>
      </c>
      <c r="AB14" s="5">
        <v>6359.423551869543</v>
      </c>
      <c r="AC14" s="5">
        <v>51859.316417473514</v>
      </c>
      <c r="AE14">
        <f t="shared" si="0"/>
        <v>1.0036409553392707</v>
      </c>
    </row>
    <row r="15" spans="1:31" ht="15">
      <c r="A15" s="3">
        <v>19831</v>
      </c>
      <c r="B15" s="11">
        <v>56686.03145638867</v>
      </c>
      <c r="C15" s="11">
        <v>13560.760227227109</v>
      </c>
      <c r="D15" s="11">
        <v>7996.595290727159</v>
      </c>
      <c r="E15" s="11">
        <v>10336.385896885753</v>
      </c>
      <c r="F15" s="11">
        <v>13003.308037033612</v>
      </c>
      <c r="G15" s="11">
        <v>9374.40836437037</v>
      </c>
      <c r="H15" s="12">
        <v>91635.56135670289</v>
      </c>
      <c r="I15" s="25">
        <v>37.276382269472776</v>
      </c>
      <c r="J15" s="26">
        <v>11507.79221870903</v>
      </c>
      <c r="K15" s="26">
        <v>9141.155300004546</v>
      </c>
      <c r="L15" s="26">
        <v>17103.443877169357</v>
      </c>
      <c r="M15" s="26">
        <v>14055.698694281855</v>
      </c>
      <c r="N15" s="27">
        <v>34154.20918713912</v>
      </c>
      <c r="O15" s="12">
        <v>86303.297</v>
      </c>
      <c r="P15" s="7"/>
      <c r="Z15" s="5">
        <v>3414.3107326633826</v>
      </c>
      <c r="AA15" s="5">
        <v>17919.17601746853</v>
      </c>
      <c r="AB15" s="5">
        <v>6378.9733168572075</v>
      </c>
      <c r="AC15" s="5">
        <v>51802.56203562128</v>
      </c>
      <c r="AE15">
        <f t="shared" si="0"/>
        <v>1.0060446948766124</v>
      </c>
    </row>
    <row r="16" spans="1:31" ht="15">
      <c r="A16" s="3">
        <v>19832</v>
      </c>
      <c r="B16" s="11">
        <v>56717.74490719413</v>
      </c>
      <c r="C16" s="11">
        <v>13655.085824342212</v>
      </c>
      <c r="D16" s="11">
        <v>7723.87486840218</v>
      </c>
      <c r="E16" s="11">
        <v>10373.192772009732</v>
      </c>
      <c r="F16" s="11">
        <v>13538.887102373694</v>
      </c>
      <c r="G16" s="11">
        <v>9082.94589695343</v>
      </c>
      <c r="H16" s="12">
        <v>92189.47036495125</v>
      </c>
      <c r="I16" s="25">
        <v>38.0375730012814</v>
      </c>
      <c r="J16" s="26">
        <v>11560.171835110672</v>
      </c>
      <c r="K16" s="26">
        <v>9183.773106170343</v>
      </c>
      <c r="L16" s="26">
        <v>17680.829232464195</v>
      </c>
      <c r="M16" s="26">
        <v>14484.446957100095</v>
      </c>
      <c r="N16" s="27">
        <v>35062.312115113455</v>
      </c>
      <c r="O16" s="12">
        <v>88978.60566666668</v>
      </c>
      <c r="P16" s="7"/>
      <c r="Z16" s="5">
        <v>3343.063598133551</v>
      </c>
      <c r="AA16" s="5">
        <v>17971.75110210791</v>
      </c>
      <c r="AB16" s="5">
        <v>6485.922031201488</v>
      </c>
      <c r="AC16" s="5">
        <v>52269.60330294691</v>
      </c>
      <c r="AE16">
        <f t="shared" si="0"/>
        <v>1.0017817365330655</v>
      </c>
    </row>
    <row r="17" spans="1:31" ht="15">
      <c r="A17" s="3">
        <v>19833</v>
      </c>
      <c r="B17" s="11">
        <v>56555.65393641065</v>
      </c>
      <c r="C17" s="11">
        <v>13761.056556903623</v>
      </c>
      <c r="D17" s="11">
        <v>7703.450872016609</v>
      </c>
      <c r="E17" s="11">
        <v>10261.502944047312</v>
      </c>
      <c r="F17" s="11">
        <v>13642.325119284867</v>
      </c>
      <c r="G17" s="11">
        <v>8648.655208451693</v>
      </c>
      <c r="H17" s="12">
        <v>92353.72771226444</v>
      </c>
      <c r="I17" s="25">
        <v>39.42495822232957</v>
      </c>
      <c r="J17" s="26">
        <v>11511.269867925108</v>
      </c>
      <c r="K17" s="26">
        <v>9139.548533140161</v>
      </c>
      <c r="L17" s="26">
        <v>18186.110248277375</v>
      </c>
      <c r="M17" s="26">
        <v>14960.493442767245</v>
      </c>
      <c r="N17" s="27">
        <v>36405.92785640722</v>
      </c>
      <c r="O17" s="12">
        <v>91671.76933333334</v>
      </c>
      <c r="P17" s="7"/>
      <c r="Z17" s="5">
        <v>3496.6613167303317</v>
      </c>
      <c r="AA17" s="5">
        <v>17777.322487215097</v>
      </c>
      <c r="AB17" s="5">
        <v>6453.7224182806285</v>
      </c>
      <c r="AC17" s="5">
        <v>52515.5389576399</v>
      </c>
      <c r="AE17">
        <f t="shared" si="0"/>
        <v>1.0030854262846822</v>
      </c>
    </row>
    <row r="18" spans="1:31" ht="15">
      <c r="A18" s="3">
        <v>19834</v>
      </c>
      <c r="B18" s="11">
        <v>56570.92337568736</v>
      </c>
      <c r="C18" s="11">
        <v>13819.28223413517</v>
      </c>
      <c r="D18" s="11">
        <v>7351.43728725353</v>
      </c>
      <c r="E18" s="11">
        <v>10063.507339932112</v>
      </c>
      <c r="F18" s="11">
        <v>13937.69812313122</v>
      </c>
      <c r="G18" s="11">
        <v>8940.117675868634</v>
      </c>
      <c r="H18" s="12">
        <v>92638.67833123625</v>
      </c>
      <c r="I18" s="25">
        <v>40.38267542890113</v>
      </c>
      <c r="J18" s="26">
        <v>11518.178813611325</v>
      </c>
      <c r="K18" s="26">
        <v>9129.584763044124</v>
      </c>
      <c r="L18" s="26">
        <v>18784.43806104129</v>
      </c>
      <c r="M18" s="26">
        <v>14996.846102339245</v>
      </c>
      <c r="N18" s="27">
        <v>37405.36279981928</v>
      </c>
      <c r="O18" s="12">
        <v>94818.452</v>
      </c>
      <c r="P18" s="7"/>
      <c r="Z18" s="5">
        <v>3523.494653111697</v>
      </c>
      <c r="AA18" s="5">
        <v>17898.344380158585</v>
      </c>
      <c r="AB18" s="5">
        <v>6265.124685458458</v>
      </c>
      <c r="AC18" s="5">
        <v>52953.02065108416</v>
      </c>
      <c r="AE18">
        <f t="shared" si="0"/>
        <v>1.0088690594625758</v>
      </c>
    </row>
    <row r="19" spans="1:31" ht="15">
      <c r="A19" s="3">
        <v>19841</v>
      </c>
      <c r="B19" s="11">
        <v>56390.039248871006</v>
      </c>
      <c r="C19" s="11">
        <v>13898.469155170073</v>
      </c>
      <c r="D19" s="11">
        <v>7424.723391931167</v>
      </c>
      <c r="E19" s="11">
        <v>9973.393956007887</v>
      </c>
      <c r="F19" s="11">
        <v>15321.468927142927</v>
      </c>
      <c r="G19" s="11">
        <v>8866.961757752031</v>
      </c>
      <c r="H19" s="12">
        <v>93460.29627789042</v>
      </c>
      <c r="I19" s="25">
        <v>41.552739219077445</v>
      </c>
      <c r="J19" s="26">
        <v>11389.25109508753</v>
      </c>
      <c r="K19" s="26">
        <v>8957.36181230951</v>
      </c>
      <c r="L19" s="26">
        <v>18854.88637043686</v>
      </c>
      <c r="M19" s="26">
        <v>16293.695452498874</v>
      </c>
      <c r="N19" s="27">
        <v>38830.523398306774</v>
      </c>
      <c r="O19" s="12">
        <v>95304.00966666666</v>
      </c>
      <c r="P19" s="7"/>
      <c r="Z19" s="5">
        <v>3573.460176028722</v>
      </c>
      <c r="AA19" s="5">
        <v>18196.931181601125</v>
      </c>
      <c r="AB19" s="5">
        <v>6167.375860520137</v>
      </c>
      <c r="AC19" s="5">
        <v>53551.306426443065</v>
      </c>
      <c r="AE19">
        <f t="shared" si="0"/>
        <v>0.9962439623341361</v>
      </c>
    </row>
    <row r="20" spans="1:31" ht="15">
      <c r="A20" s="3">
        <v>19842</v>
      </c>
      <c r="B20" s="11">
        <v>56204.45683304644</v>
      </c>
      <c r="C20" s="11">
        <v>13878.672424911347</v>
      </c>
      <c r="D20" s="11">
        <v>7006.632171803005</v>
      </c>
      <c r="E20" s="11">
        <v>9875.665356540769</v>
      </c>
      <c r="F20" s="11">
        <v>15386.979671186671</v>
      </c>
      <c r="G20" s="11">
        <v>8633.559542808585</v>
      </c>
      <c r="H20" s="12">
        <v>93109.25588480786</v>
      </c>
      <c r="I20" s="25">
        <v>42.49401957256091</v>
      </c>
      <c r="J20" s="26">
        <v>11278.338303728187</v>
      </c>
      <c r="K20" s="26">
        <v>8885.767797653541</v>
      </c>
      <c r="L20" s="26">
        <v>18931.220345207494</v>
      </c>
      <c r="M20" s="26">
        <v>17116.35251080811</v>
      </c>
      <c r="N20" s="27">
        <v>39560.985528833226</v>
      </c>
      <c r="O20" s="12">
        <v>96110.38566666667</v>
      </c>
      <c r="P20" s="7"/>
      <c r="Z20" s="5">
        <v>3651.184322788539</v>
      </c>
      <c r="AA20" s="5">
        <v>17951.911447527014</v>
      </c>
      <c r="AB20" s="5">
        <v>6063.877104703092</v>
      </c>
      <c r="AC20" s="5">
        <v>53461.44532184371</v>
      </c>
      <c r="AE20">
        <f t="shared" si="0"/>
        <v>1.0071240595104924</v>
      </c>
    </row>
    <row r="21" spans="1:31" ht="15">
      <c r="A21" s="3">
        <v>19843</v>
      </c>
      <c r="B21" s="11">
        <v>56674.28573386812</v>
      </c>
      <c r="C21" s="11">
        <v>14028.894672168733</v>
      </c>
      <c r="D21" s="11">
        <v>7152.002969606187</v>
      </c>
      <c r="E21" s="11">
        <v>9838.85848141679</v>
      </c>
      <c r="F21" s="11">
        <v>15466.282150818572</v>
      </c>
      <c r="G21" s="11">
        <v>9250.159424077094</v>
      </c>
      <c r="H21" s="12">
        <v>93772.5717647089</v>
      </c>
      <c r="I21" s="25">
        <v>43.850339895018195</v>
      </c>
      <c r="J21" s="26">
        <v>11205.753615971566</v>
      </c>
      <c r="K21" s="26">
        <v>8841.907482796085</v>
      </c>
      <c r="L21" s="26">
        <v>19133.657114732585</v>
      </c>
      <c r="M21" s="26">
        <v>18176.300444483568</v>
      </c>
      <c r="N21" s="27">
        <v>41114.51992623916</v>
      </c>
      <c r="O21" s="12">
        <v>95248.404</v>
      </c>
      <c r="P21" s="7"/>
      <c r="Z21" s="5">
        <v>3660.4371974028027</v>
      </c>
      <c r="AA21" s="5">
        <v>18078.88523684477</v>
      </c>
      <c r="AB21" s="5">
        <v>5981.078100049456</v>
      </c>
      <c r="AC21" s="5">
        <v>54064.46062902364</v>
      </c>
      <c r="AE21">
        <f t="shared" si="0"/>
        <v>1.0006305675991887</v>
      </c>
    </row>
    <row r="22" spans="1:31" ht="15">
      <c r="A22" s="3">
        <v>19844</v>
      </c>
      <c r="B22" s="11">
        <v>56809.36154285436</v>
      </c>
      <c r="C22" s="11">
        <v>14010.262455454638</v>
      </c>
      <c r="D22" s="11">
        <v>7373.062695191192</v>
      </c>
      <c r="E22" s="11">
        <v>9751.28350267353</v>
      </c>
      <c r="F22" s="11">
        <v>14461.78407548117</v>
      </c>
      <c r="G22" s="11">
        <v>8814.707530525886</v>
      </c>
      <c r="H22" s="12">
        <v>93831.70171015633</v>
      </c>
      <c r="I22" s="25">
        <v>44.65610785881887</v>
      </c>
      <c r="J22" s="26">
        <v>11150.642332888414</v>
      </c>
      <c r="K22" s="26">
        <v>8796.224410669127</v>
      </c>
      <c r="L22" s="26">
        <v>19804.95080789946</v>
      </c>
      <c r="M22" s="26">
        <v>17925.575739248765</v>
      </c>
      <c r="N22" s="27">
        <v>41896.41795259251</v>
      </c>
      <c r="O22" s="12">
        <v>96992.92633333332</v>
      </c>
      <c r="P22" s="7"/>
      <c r="Z22" s="5">
        <v>3782.575142311086</v>
      </c>
      <c r="AA22" s="5">
        <v>18007.46248035353</v>
      </c>
      <c r="AB22" s="5">
        <v>5923.578791262209</v>
      </c>
      <c r="AC22" s="5">
        <v>54084.56113926297</v>
      </c>
      <c r="AE22">
        <f t="shared" si="0"/>
        <v>1.0127698495680986</v>
      </c>
    </row>
    <row r="23" spans="1:31" ht="15">
      <c r="A23" s="3">
        <v>19851</v>
      </c>
      <c r="B23" s="11">
        <v>57593.975807226576</v>
      </c>
      <c r="C23" s="11">
        <v>14289.745706166063</v>
      </c>
      <c r="D23" s="11">
        <v>7661.401467693372</v>
      </c>
      <c r="E23" s="11">
        <v>9979.739968960295</v>
      </c>
      <c r="F23" s="11">
        <v>14989.317961728158</v>
      </c>
      <c r="G23" s="11">
        <v>9294.285215956947</v>
      </c>
      <c r="H23" s="12">
        <v>95029.91842571372</v>
      </c>
      <c r="I23" s="25">
        <v>45.33098911211201</v>
      </c>
      <c r="J23" s="26">
        <v>11150.368223181924</v>
      </c>
      <c r="K23" s="26">
        <v>8803.418543419913</v>
      </c>
      <c r="L23" s="26">
        <v>20249.609365649307</v>
      </c>
      <c r="M23" s="26">
        <v>17791.918595227373</v>
      </c>
      <c r="N23" s="27">
        <v>43072.68891164309</v>
      </c>
      <c r="O23" s="12">
        <v>97654.09366666667</v>
      </c>
      <c r="P23" s="7"/>
      <c r="Z23" s="5">
        <v>3787.2015796182177</v>
      </c>
      <c r="AA23" s="5">
        <v>18213.794887994885</v>
      </c>
      <c r="AB23" s="5">
        <v>6066.177077054582</v>
      </c>
      <c r="AC23" s="5">
        <v>54681.66453166662</v>
      </c>
      <c r="AE23">
        <f t="shared" si="0"/>
        <v>0.9981581749095596</v>
      </c>
    </row>
    <row r="24" spans="1:31" ht="15">
      <c r="A24" s="3">
        <v>19852</v>
      </c>
      <c r="B24" s="11">
        <v>57545.81834489235</v>
      </c>
      <c r="C24" s="11">
        <v>14232.684542479146</v>
      </c>
      <c r="D24" s="11">
        <v>7630.164767338969</v>
      </c>
      <c r="E24" s="11">
        <v>10033.046477760541</v>
      </c>
      <c r="F24" s="11">
        <v>14757.157079327522</v>
      </c>
      <c r="G24" s="11">
        <v>9483.561639020538</v>
      </c>
      <c r="H24" s="12">
        <v>94854.88993761475</v>
      </c>
      <c r="I24" s="25">
        <v>46.045166602271856</v>
      </c>
      <c r="J24" s="26">
        <v>11100.843143538366</v>
      </c>
      <c r="K24" s="26">
        <v>8774.190458429903</v>
      </c>
      <c r="L24" s="26">
        <v>20396.81821520382</v>
      </c>
      <c r="M24" s="26">
        <v>18672.28865979381</v>
      </c>
      <c r="N24" s="27">
        <v>43670.705273039624</v>
      </c>
      <c r="O24" s="12">
        <v>100551.71333333333</v>
      </c>
      <c r="P24" s="7"/>
      <c r="Z24" s="5">
        <v>3762.2188181597053</v>
      </c>
      <c r="AA24" s="5">
        <v>18058.053599534822</v>
      </c>
      <c r="AB24" s="5">
        <v>6114.476496435869</v>
      </c>
      <c r="AC24" s="5">
        <v>54646.19304300897</v>
      </c>
      <c r="AE24">
        <f t="shared" si="0"/>
        <v>1.0134375051831377</v>
      </c>
    </row>
    <row r="25" spans="1:31" ht="15">
      <c r="A25" s="3">
        <v>19853</v>
      </c>
      <c r="B25" s="11">
        <v>57908.76117077711</v>
      </c>
      <c r="C25" s="11">
        <v>14752.057583384536</v>
      </c>
      <c r="D25" s="11">
        <v>8021.824933321099</v>
      </c>
      <c r="E25" s="11">
        <v>10390.961608276477</v>
      </c>
      <c r="F25" s="11">
        <v>15284.69096557451</v>
      </c>
      <c r="G25" s="11">
        <v>9511.430560207815</v>
      </c>
      <c r="H25" s="12">
        <v>96129.5030127974</v>
      </c>
      <c r="I25" s="25">
        <v>47.50027806258223</v>
      </c>
      <c r="J25" s="26">
        <v>11096.334311892871</v>
      </c>
      <c r="K25" s="26">
        <v>8836.911829047443</v>
      </c>
      <c r="L25" s="26">
        <v>21043.72787925189</v>
      </c>
      <c r="M25" s="26">
        <v>20847.779012454346</v>
      </c>
      <c r="N25" s="27">
        <v>45656.149495409656</v>
      </c>
      <c r="O25" s="12">
        <v>102939.282</v>
      </c>
      <c r="P25" s="7"/>
      <c r="Z25" s="5">
        <v>3740.937206546898</v>
      </c>
      <c r="AA25" s="5">
        <v>18374.49609010017</v>
      </c>
      <c r="AB25" s="5">
        <v>6305.37420160953</v>
      </c>
      <c r="AC25" s="5">
        <v>55154.617713768515</v>
      </c>
      <c r="AE25">
        <f t="shared" si="0"/>
        <v>1.012672864045547</v>
      </c>
    </row>
    <row r="26" spans="1:31" ht="15">
      <c r="A26" s="3">
        <v>19854</v>
      </c>
      <c r="B26" s="11">
        <v>58189.483939018064</v>
      </c>
      <c r="C26" s="11">
        <v>14961.670021418102</v>
      </c>
      <c r="D26" s="11">
        <v>8507.195200366437</v>
      </c>
      <c r="E26" s="11">
        <v>10705.723850716024</v>
      </c>
      <c r="F26" s="11">
        <v>16011.055706550756</v>
      </c>
      <c r="G26" s="11">
        <v>9959.65570930319</v>
      </c>
      <c r="H26" s="12">
        <v>97347.73913524457</v>
      </c>
      <c r="I26" s="25">
        <v>48.20288203276376</v>
      </c>
      <c r="J26" s="26">
        <v>11190.489654960798</v>
      </c>
      <c r="K26" s="26">
        <v>8901.232420674838</v>
      </c>
      <c r="L26" s="26">
        <v>21633.869730700175</v>
      </c>
      <c r="M26" s="26">
        <v>20891.81311964058</v>
      </c>
      <c r="N26" s="27">
        <v>46918.6283929278</v>
      </c>
      <c r="O26" s="12">
        <v>106312.01966666667</v>
      </c>
      <c r="P26" s="7"/>
      <c r="Z26" s="5">
        <v>3503.138328960316</v>
      </c>
      <c r="AA26" s="5">
        <v>18722.682027994957</v>
      </c>
      <c r="AB26" s="5">
        <v>6467.522252389567</v>
      </c>
      <c r="AC26" s="5">
        <v>55653.58332088603</v>
      </c>
      <c r="AE26">
        <f t="shared" si="0"/>
        <v>1.002819657219533</v>
      </c>
    </row>
    <row r="27" spans="1:31" ht="15">
      <c r="A27" s="3">
        <v>19861</v>
      </c>
      <c r="B27" s="11">
        <v>58402.08151663988</v>
      </c>
      <c r="C27" s="11">
        <v>15158.472810460727</v>
      </c>
      <c r="D27" s="11">
        <v>8660.975879034268</v>
      </c>
      <c r="E27" s="11">
        <v>10973.525597307733</v>
      </c>
      <c r="F27" s="11">
        <v>14776.695371410744</v>
      </c>
      <c r="G27" s="11">
        <v>9600.843349016995</v>
      </c>
      <c r="H27" s="12">
        <v>97622.22639070248</v>
      </c>
      <c r="I27" s="25">
        <v>50.14988041588355</v>
      </c>
      <c r="J27" s="26">
        <v>11228.99550011568</v>
      </c>
      <c r="K27" s="26">
        <v>8939.59144793704</v>
      </c>
      <c r="L27" s="26">
        <v>22771.766943447034</v>
      </c>
      <c r="M27" s="26">
        <v>21552.00216118865</v>
      </c>
      <c r="N27" s="27">
        <v>48951.39158670613</v>
      </c>
      <c r="O27" s="12">
        <v>106689.62333333334</v>
      </c>
      <c r="P27" s="7"/>
      <c r="Z27" s="5">
        <v>3477.2302800403772</v>
      </c>
      <c r="AA27" s="5">
        <v>18570.908670451077</v>
      </c>
      <c r="AB27" s="5">
        <v>6551.471243218949</v>
      </c>
      <c r="AC27" s="5">
        <v>56316.900158783945</v>
      </c>
      <c r="AE27">
        <f t="shared" si="0"/>
        <v>1.0196474675583964</v>
      </c>
    </row>
    <row r="28" spans="1:31" ht="15">
      <c r="A28" s="3">
        <v>19862</v>
      </c>
      <c r="B28" s="11">
        <v>59373.45276908872</v>
      </c>
      <c r="C28" s="11">
        <v>15156.143783371468</v>
      </c>
      <c r="D28" s="11">
        <v>8921.682185838321</v>
      </c>
      <c r="E28" s="11">
        <v>11105.522666717865</v>
      </c>
      <c r="F28" s="11">
        <v>15546.733941749486</v>
      </c>
      <c r="G28" s="11">
        <v>10971.065307391458</v>
      </c>
      <c r="H28" s="12">
        <v>99540.25591669223</v>
      </c>
      <c r="I28" s="25">
        <v>51.11791319995099</v>
      </c>
      <c r="J28" s="26">
        <v>11323.111857649941</v>
      </c>
      <c r="K28" s="26">
        <v>9049.241573725381</v>
      </c>
      <c r="L28" s="26">
        <v>23125.759456481825</v>
      </c>
      <c r="M28" s="26">
        <v>22327.420019953435</v>
      </c>
      <c r="N28" s="27">
        <v>50876.625931192866</v>
      </c>
      <c r="O28" s="12">
        <v>110774.63033333333</v>
      </c>
      <c r="P28" s="7"/>
      <c r="Z28" s="5">
        <v>3591.9659252572496</v>
      </c>
      <c r="AA28" s="5">
        <v>18994.485295753286</v>
      </c>
      <c r="AB28" s="5">
        <v>6636.5702202240755</v>
      </c>
      <c r="AC28" s="5">
        <v>56935.28644438218</v>
      </c>
      <c r="AE28">
        <f t="shared" si="0"/>
        <v>0.9943183839065607</v>
      </c>
    </row>
    <row r="29" spans="1:31" ht="15">
      <c r="A29" s="3">
        <v>19863</v>
      </c>
      <c r="B29" s="11">
        <v>59995.97606267745</v>
      </c>
      <c r="C29" s="11">
        <v>15135.18253956811</v>
      </c>
      <c r="D29" s="11">
        <v>9005.78099448479</v>
      </c>
      <c r="E29" s="11">
        <v>11146.137149613289</v>
      </c>
      <c r="F29" s="11">
        <v>15131.832562805776</v>
      </c>
      <c r="G29" s="11">
        <v>11659.659901727096</v>
      </c>
      <c r="H29" s="12">
        <v>98974.70639673088</v>
      </c>
      <c r="I29" s="25">
        <v>52.64122782879538</v>
      </c>
      <c r="J29" s="26">
        <v>11396.065404651736</v>
      </c>
      <c r="K29" s="26">
        <v>9191.20359290112</v>
      </c>
      <c r="L29" s="26">
        <v>23962.25210543585</v>
      </c>
      <c r="M29" s="26">
        <v>23240.689499625933</v>
      </c>
      <c r="N29" s="27">
        <v>52095.07470288824</v>
      </c>
      <c r="O29" s="12">
        <v>113701.832</v>
      </c>
      <c r="P29" s="7"/>
      <c r="Z29" s="5">
        <v>3517.017640881712</v>
      </c>
      <c r="AA29" s="5">
        <v>18887.351161016428</v>
      </c>
      <c r="AB29" s="5">
        <v>6621.620399939391</v>
      </c>
      <c r="AC29" s="5">
        <v>57267.53605480876</v>
      </c>
      <c r="AE29">
        <f t="shared" si="0"/>
        <v>1.009852014933634</v>
      </c>
    </row>
    <row r="30" spans="1:31" ht="15">
      <c r="A30" s="3">
        <v>19864</v>
      </c>
      <c r="B30" s="11">
        <v>61334.988430019264</v>
      </c>
      <c r="C30" s="11">
        <v>15492.688197769803</v>
      </c>
      <c r="D30" s="11">
        <v>9250.868951111644</v>
      </c>
      <c r="E30" s="11">
        <v>11453.284176509942</v>
      </c>
      <c r="F30" s="11">
        <v>15727.175815694536</v>
      </c>
      <c r="G30" s="11">
        <v>12592.107556451414</v>
      </c>
      <c r="H30" s="12">
        <v>99949.80668220352</v>
      </c>
      <c r="I30" s="25">
        <v>53.344011500536325</v>
      </c>
      <c r="J30" s="26">
        <v>11603.980710636532</v>
      </c>
      <c r="K30" s="26">
        <v>9345.412295059676</v>
      </c>
      <c r="L30" s="26">
        <v>24514.316983842004</v>
      </c>
      <c r="M30" s="26">
        <v>23444.423439963713</v>
      </c>
      <c r="N30" s="27">
        <v>53310.660443195135</v>
      </c>
      <c r="O30" s="12">
        <v>116513.76900000001</v>
      </c>
      <c r="P30" s="7"/>
      <c r="Z30" s="5">
        <v>3691.8969710913</v>
      </c>
      <c r="AA30" s="5">
        <v>19273.232442614924</v>
      </c>
      <c r="AB30" s="5">
        <v>6761.918713380274</v>
      </c>
      <c r="AC30" s="5">
        <v>58032.53782685859</v>
      </c>
      <c r="AE30">
        <f t="shared" si="0"/>
        <v>1.0193029687599775</v>
      </c>
    </row>
    <row r="31" spans="1:31" ht="15">
      <c r="A31" s="3">
        <v>19871</v>
      </c>
      <c r="B31" s="11">
        <v>62166.58558447366</v>
      </c>
      <c r="C31" s="11">
        <v>15917.735641560092</v>
      </c>
      <c r="D31" s="11">
        <v>9545.214781374289</v>
      </c>
      <c r="E31" s="11">
        <v>11855.621397692748</v>
      </c>
      <c r="F31" s="11">
        <v>15776.596201552096</v>
      </c>
      <c r="G31" s="11">
        <v>13118.13344386127</v>
      </c>
      <c r="H31" s="12">
        <v>101879.13467815588</v>
      </c>
      <c r="I31" s="25">
        <v>53.454471031051334</v>
      </c>
      <c r="J31" s="26">
        <v>11713.963742577313</v>
      </c>
      <c r="K31" s="26">
        <v>9409.707435745802</v>
      </c>
      <c r="L31" s="26">
        <v>25350.19576600837</v>
      </c>
      <c r="M31" s="26">
        <v>23645.77937865826</v>
      </c>
      <c r="N31" s="27">
        <v>54452.235790532795</v>
      </c>
      <c r="O31" s="12">
        <v>118897.36499999999</v>
      </c>
      <c r="P31" s="7"/>
      <c r="Z31" s="5">
        <v>3794.6038793096295</v>
      </c>
      <c r="AA31" s="5">
        <v>19374.414680977512</v>
      </c>
      <c r="AB31" s="5">
        <v>7002.2658241109675</v>
      </c>
      <c r="AC31" s="5">
        <v>58659.20079314361</v>
      </c>
      <c r="AE31">
        <f t="shared" si="0"/>
        <v>1.0171591231135606</v>
      </c>
    </row>
    <row r="32" spans="1:31" ht="15">
      <c r="A32" s="3">
        <v>19872</v>
      </c>
      <c r="B32" s="11">
        <v>63007.57931694448</v>
      </c>
      <c r="C32" s="11">
        <v>16623.43084960643</v>
      </c>
      <c r="D32" s="11">
        <v>10157.934672941425</v>
      </c>
      <c r="E32" s="11">
        <v>12105.65430801771</v>
      </c>
      <c r="F32" s="11">
        <v>16022.548819540889</v>
      </c>
      <c r="G32" s="11">
        <v>13445.593267811777</v>
      </c>
      <c r="H32" s="12">
        <v>103627.29129280138</v>
      </c>
      <c r="I32" s="25">
        <v>53.83017364405064</v>
      </c>
      <c r="J32" s="26">
        <v>11864.991789265487</v>
      </c>
      <c r="K32" s="26">
        <v>9505.032010428742</v>
      </c>
      <c r="L32" s="26">
        <v>26044.002937936104</v>
      </c>
      <c r="M32" s="26">
        <v>24740.967076820747</v>
      </c>
      <c r="N32" s="27">
        <v>55775.87083102712</v>
      </c>
      <c r="O32" s="12">
        <v>124228.41833333333</v>
      </c>
      <c r="P32" s="7"/>
      <c r="Z32" s="5">
        <v>4025.0004572048006</v>
      </c>
      <c r="AA32" s="5">
        <v>19900.16552737135</v>
      </c>
      <c r="AB32" s="5">
        <v>7110.3645246309925</v>
      </c>
      <c r="AC32" s="5">
        <v>59678.4149005732</v>
      </c>
      <c r="AE32">
        <f t="shared" si="0"/>
        <v>1.0177062323968213</v>
      </c>
    </row>
    <row r="33" spans="1:31" ht="15">
      <c r="A33" s="3">
        <v>19873</v>
      </c>
      <c r="B33" s="11">
        <v>63753.43269699892</v>
      </c>
      <c r="C33" s="11">
        <v>16890.104451326915</v>
      </c>
      <c r="D33" s="11">
        <v>10430.655095266404</v>
      </c>
      <c r="E33" s="11">
        <v>12406.455321961956</v>
      </c>
      <c r="F33" s="11">
        <v>16494.915763435252</v>
      </c>
      <c r="G33" s="11">
        <v>14597.508676885902</v>
      </c>
      <c r="H33" s="12">
        <v>105462.14019508482</v>
      </c>
      <c r="I33" s="25">
        <v>55.624401987316716</v>
      </c>
      <c r="J33" s="26">
        <v>11980.366483314441</v>
      </c>
      <c r="K33" s="26">
        <v>9658.3971314741</v>
      </c>
      <c r="L33" s="26">
        <v>26953.66455211637</v>
      </c>
      <c r="M33" s="26">
        <v>26201.409254939932</v>
      </c>
      <c r="N33" s="27">
        <v>58655.449592845805</v>
      </c>
      <c r="O33" s="12">
        <v>128735.69433333333</v>
      </c>
      <c r="P33" s="7"/>
      <c r="Z33" s="5">
        <v>4066.6383929689882</v>
      </c>
      <c r="AA33" s="5">
        <v>20404.092753726203</v>
      </c>
      <c r="AB33" s="5">
        <v>7255.262782774856</v>
      </c>
      <c r="AC33" s="5">
        <v>60352.37318506841</v>
      </c>
      <c r="AE33">
        <f t="shared" si="0"/>
        <v>1.0187411054162405</v>
      </c>
    </row>
    <row r="34" spans="1:31" ht="15">
      <c r="A34" s="3">
        <v>19874</v>
      </c>
      <c r="B34" s="11">
        <v>64412.36773040133</v>
      </c>
      <c r="C34" s="11">
        <v>17098.552375815852</v>
      </c>
      <c r="D34" s="11">
        <v>11177.93308066789</v>
      </c>
      <c r="E34" s="11">
        <v>12598.104913124746</v>
      </c>
      <c r="F34" s="11">
        <v>16112.195100863908</v>
      </c>
      <c r="G34" s="11">
        <v>14772.850639355853</v>
      </c>
      <c r="H34" s="12">
        <v>107438.61728190325</v>
      </c>
      <c r="I34" s="25">
        <v>56.43162627532814</v>
      </c>
      <c r="J34" s="26">
        <v>12165.147143339313</v>
      </c>
      <c r="K34" s="26">
        <v>9801.41559041844</v>
      </c>
      <c r="L34" s="26">
        <v>27768.952244165164</v>
      </c>
      <c r="M34" s="26">
        <v>26860.75374214312</v>
      </c>
      <c r="N34" s="27">
        <v>60621.8812047235</v>
      </c>
      <c r="O34" s="12">
        <v>136082.25033333336</v>
      </c>
      <c r="P34" s="7"/>
      <c r="Z34" s="5">
        <v>4499.672924916539</v>
      </c>
      <c r="AA34" s="5">
        <v>20535.03447396014</v>
      </c>
      <c r="AB34" s="5">
        <v>7284.01243716848</v>
      </c>
      <c r="AC34" s="5">
        <v>61103.186361655185</v>
      </c>
      <c r="AE34">
        <f t="shared" si="0"/>
        <v>1.006149555690632</v>
      </c>
    </row>
    <row r="35" spans="1:31" ht="15">
      <c r="A35" s="3">
        <v>19881</v>
      </c>
      <c r="B35" s="11">
        <v>65214.60057855435</v>
      </c>
      <c r="C35" s="11">
        <v>17088.071753914177</v>
      </c>
      <c r="D35" s="11">
        <v>11352.13775572129</v>
      </c>
      <c r="E35" s="11">
        <v>13010.59575503141</v>
      </c>
      <c r="F35" s="11">
        <v>16660.41659049313</v>
      </c>
      <c r="G35" s="11">
        <v>15156.048305680912</v>
      </c>
      <c r="H35" s="12">
        <v>108099.3170422028</v>
      </c>
      <c r="I35" s="25">
        <v>56.63535941449766</v>
      </c>
      <c r="J35" s="26">
        <v>12242.146976941467</v>
      </c>
      <c r="K35" s="26">
        <v>9844.182861301913</v>
      </c>
      <c r="L35" s="26">
        <v>28459.18203919808</v>
      </c>
      <c r="M35" s="26">
        <v>26943.115353444395</v>
      </c>
      <c r="N35" s="27">
        <v>61214.88580852382</v>
      </c>
      <c r="O35" s="12">
        <v>139306.88066666666</v>
      </c>
      <c r="P35" s="7"/>
      <c r="Z35" s="5">
        <v>4532.057986066463</v>
      </c>
      <c r="AA35" s="5">
        <v>20787.99006986661</v>
      </c>
      <c r="AB35" s="5">
        <v>7457.660349705967</v>
      </c>
      <c r="AC35" s="5">
        <v>61637.62345743033</v>
      </c>
      <c r="AE35">
        <f t="shared" si="0"/>
        <v>1.0116889019754907</v>
      </c>
    </row>
    <row r="36" spans="1:31" ht="15">
      <c r="A36" s="3">
        <v>19882</v>
      </c>
      <c r="B36" s="11">
        <v>65862.96446168829</v>
      </c>
      <c r="C36" s="11">
        <v>17013.542887057796</v>
      </c>
      <c r="D36" s="11">
        <v>11841.112257422905</v>
      </c>
      <c r="E36" s="11">
        <v>13428.163407300002</v>
      </c>
      <c r="F36" s="11">
        <v>16643.176921007933</v>
      </c>
      <c r="G36" s="11">
        <v>15716.910344574866</v>
      </c>
      <c r="H36" s="12">
        <v>109362.8793627266</v>
      </c>
      <c r="I36" s="25">
        <v>57.23104634159775</v>
      </c>
      <c r="J36" s="26">
        <v>12308.529807802886</v>
      </c>
      <c r="K36" s="26">
        <v>9944.85431271727</v>
      </c>
      <c r="L36" s="26">
        <v>29225.27690047742</v>
      </c>
      <c r="M36" s="26">
        <v>28116.557366145655</v>
      </c>
      <c r="N36" s="27">
        <v>62581.800635207575</v>
      </c>
      <c r="O36" s="12">
        <v>144636.46166666667</v>
      </c>
      <c r="P36" s="7"/>
      <c r="Z36" s="5">
        <v>4480.241888226585</v>
      </c>
      <c r="AA36" s="5">
        <v>20981.42670203038</v>
      </c>
      <c r="AB36" s="5">
        <v>7669.257806043036</v>
      </c>
      <c r="AC36" s="5">
        <v>62390.80139992761</v>
      </c>
      <c r="AE36">
        <f t="shared" si="0"/>
        <v>1.016703124474788</v>
      </c>
    </row>
    <row r="37" spans="1:31" ht="15">
      <c r="A37" s="3">
        <v>19883</v>
      </c>
      <c r="B37" s="11">
        <v>66748.59193973716</v>
      </c>
      <c r="C37" s="11">
        <v>17194.042486475588</v>
      </c>
      <c r="D37" s="11">
        <v>11980.475997465626</v>
      </c>
      <c r="E37" s="11">
        <v>14005.65058596933</v>
      </c>
      <c r="F37" s="11">
        <v>16952.341660442442</v>
      </c>
      <c r="G37" s="11">
        <v>16512.335803461734</v>
      </c>
      <c r="H37" s="12">
        <v>111189.58114964343</v>
      </c>
      <c r="I37" s="25">
        <v>58.84126355244861</v>
      </c>
      <c r="J37" s="26">
        <v>12348.023324548774</v>
      </c>
      <c r="K37" s="26">
        <v>10036.368294096339</v>
      </c>
      <c r="L37" s="26">
        <v>30450.302198403147</v>
      </c>
      <c r="M37" s="26">
        <v>29404.40852880342</v>
      </c>
      <c r="N37" s="27">
        <v>65417.285193631724</v>
      </c>
      <c r="O37" s="12">
        <v>151571.22</v>
      </c>
      <c r="P37" s="7"/>
      <c r="Z37" s="5">
        <v>4475.615450919453</v>
      </c>
      <c r="AA37" s="5">
        <v>21182.799196026514</v>
      </c>
      <c r="AB37" s="5">
        <v>7986.653990548641</v>
      </c>
      <c r="AC37" s="5">
        <v>63477.411335806726</v>
      </c>
      <c r="AE37">
        <f t="shared" si="0"/>
        <v>1.0017541968892703</v>
      </c>
    </row>
    <row r="38" spans="1:31" ht="15">
      <c r="A38" s="3">
        <v>19884</v>
      </c>
      <c r="B38" s="11">
        <v>67904.37103575851</v>
      </c>
      <c r="C38" s="11">
        <v>17658.683390783328</v>
      </c>
      <c r="D38" s="11">
        <v>12259.20347755107</v>
      </c>
      <c r="E38" s="11">
        <v>14608.521816448298</v>
      </c>
      <c r="F38" s="11">
        <v>16607.548270738527</v>
      </c>
      <c r="G38" s="11">
        <v>17546.969502539403</v>
      </c>
      <c r="H38" s="12">
        <v>111384.6295670154</v>
      </c>
      <c r="I38" s="25">
        <v>59.44132114078027</v>
      </c>
      <c r="J38" s="26">
        <v>12489.832734999458</v>
      </c>
      <c r="K38" s="26">
        <v>10208.321629190566</v>
      </c>
      <c r="L38" s="26">
        <v>30831.49098743267</v>
      </c>
      <c r="M38" s="26">
        <v>29396.693954251896</v>
      </c>
      <c r="N38" s="27">
        <v>66200.32947953751</v>
      </c>
      <c r="O38" s="12">
        <v>159721.34533333333</v>
      </c>
      <c r="P38" s="7"/>
      <c r="Z38" s="5">
        <v>4333.121181859789</v>
      </c>
      <c r="AA38" s="5">
        <v>21395.08350004214</v>
      </c>
      <c r="AB38" s="5">
        <v>8253.450783321468</v>
      </c>
      <c r="AC38" s="5">
        <v>63445.48699601485</v>
      </c>
      <c r="AE38">
        <f t="shared" si="0"/>
        <v>1.0219209835286656</v>
      </c>
    </row>
    <row r="39" spans="1:31" ht="15">
      <c r="A39" s="3">
        <v>19891</v>
      </c>
      <c r="B39" s="11">
        <v>68699.5564503992</v>
      </c>
      <c r="C39" s="11">
        <v>18235.117595375636</v>
      </c>
      <c r="D39" s="11">
        <v>12714.538455794098</v>
      </c>
      <c r="E39" s="11">
        <v>15126.356473364971</v>
      </c>
      <c r="F39" s="11">
        <v>16878.785737305607</v>
      </c>
      <c r="G39" s="11">
        <v>18357.490627069383</v>
      </c>
      <c r="H39" s="12">
        <v>113826.29019710046</v>
      </c>
      <c r="I39" s="25">
        <v>60.46244928898676</v>
      </c>
      <c r="J39" s="26">
        <v>12604.072534125087</v>
      </c>
      <c r="K39" s="26">
        <v>10357.926091980165</v>
      </c>
      <c r="L39" s="26">
        <v>32358.980270047872</v>
      </c>
      <c r="M39" s="26">
        <v>30131.508509680327</v>
      </c>
      <c r="N39" s="27">
        <v>68813.67474610658</v>
      </c>
      <c r="O39" s="12">
        <v>165695.8376666667</v>
      </c>
      <c r="P39" s="7"/>
      <c r="Z39" s="5">
        <v>4228.563698718607</v>
      </c>
      <c r="AA39" s="5">
        <v>21759.14116160165</v>
      </c>
      <c r="AB39" s="5">
        <v>8560.497092245369</v>
      </c>
      <c r="AC39" s="5">
        <v>64766.208757034416</v>
      </c>
      <c r="AE39">
        <f t="shared" si="0"/>
        <v>1.011996620500383</v>
      </c>
    </row>
    <row r="40" spans="1:31" ht="15">
      <c r="A40" s="3">
        <v>19892</v>
      </c>
      <c r="B40" s="11">
        <v>69817.74923435482</v>
      </c>
      <c r="C40" s="11">
        <v>18582.14263167565</v>
      </c>
      <c r="D40" s="11">
        <v>13028.10687089022</v>
      </c>
      <c r="E40" s="11">
        <v>15555.346948947901</v>
      </c>
      <c r="F40" s="11">
        <v>17099.45350671611</v>
      </c>
      <c r="G40" s="11">
        <v>18817.327826659457</v>
      </c>
      <c r="H40" s="12">
        <v>115191.82100356153</v>
      </c>
      <c r="I40" s="25">
        <v>60.93434174188322</v>
      </c>
      <c r="J40" s="26">
        <v>12702.79692883264</v>
      </c>
      <c r="K40" s="26">
        <v>10469.207926564315</v>
      </c>
      <c r="L40" s="26">
        <v>32971.46860080794</v>
      </c>
      <c r="M40" s="26">
        <v>31449.952776854003</v>
      </c>
      <c r="N40" s="27">
        <v>70182.72075383984</v>
      </c>
      <c r="O40" s="12">
        <v>175194.81966666665</v>
      </c>
      <c r="P40" s="7"/>
      <c r="Z40" s="5">
        <v>4259.098184945678</v>
      </c>
      <c r="AA40" s="5">
        <v>21893.05883002272</v>
      </c>
      <c r="AB40" s="5">
        <v>8759.444700649245</v>
      </c>
      <c r="AC40" s="5">
        <v>65726.30371670128</v>
      </c>
      <c r="AE40">
        <f t="shared" si="0"/>
        <v>1.012447614627927</v>
      </c>
    </row>
    <row r="41" spans="1:31" ht="15">
      <c r="A41" s="3">
        <v>19893</v>
      </c>
      <c r="B41" s="11">
        <v>70696.32927889138</v>
      </c>
      <c r="C41" s="11">
        <v>18955.95147950218</v>
      </c>
      <c r="D41" s="11">
        <v>13019.696990025575</v>
      </c>
      <c r="E41" s="11">
        <v>16108.71927839807</v>
      </c>
      <c r="F41" s="11">
        <v>16808.677748065806</v>
      </c>
      <c r="G41" s="11">
        <v>19401.41396654281</v>
      </c>
      <c r="H41" s="12">
        <v>116625.68439970302</v>
      </c>
      <c r="I41" s="25">
        <v>62.77969197221217</v>
      </c>
      <c r="J41" s="26">
        <v>12847.043177151965</v>
      </c>
      <c r="K41" s="26">
        <v>10670.416667873957</v>
      </c>
      <c r="L41" s="26">
        <v>34151.62594334463</v>
      </c>
      <c r="M41" s="26">
        <v>32535.897988821904</v>
      </c>
      <c r="N41" s="27">
        <v>73208.21511341928</v>
      </c>
      <c r="O41" s="12">
        <v>185852.63566666664</v>
      </c>
      <c r="P41" s="7"/>
      <c r="Z41" s="5">
        <v>4255.3970350999725</v>
      </c>
      <c r="AA41" s="5">
        <v>21951.585811036373</v>
      </c>
      <c r="AB41" s="5">
        <v>9006.691728434407</v>
      </c>
      <c r="AC41" s="5">
        <v>66053.82379530685</v>
      </c>
      <c r="AE41">
        <f t="shared" si="0"/>
        <v>0.9992288329272162</v>
      </c>
    </row>
    <row r="42" spans="1:31" ht="15">
      <c r="A42" s="3">
        <v>19894</v>
      </c>
      <c r="B42" s="11">
        <v>70937.1165905625</v>
      </c>
      <c r="C42" s="11">
        <v>18925.674127341776</v>
      </c>
      <c r="D42" s="11">
        <v>13016.0927553693</v>
      </c>
      <c r="E42" s="11">
        <v>16300.368869560858</v>
      </c>
      <c r="F42" s="11">
        <v>17031.644140074335</v>
      </c>
      <c r="G42" s="11">
        <v>19856.606345935</v>
      </c>
      <c r="H42" s="12">
        <v>116535.7465120531</v>
      </c>
      <c r="I42" s="25">
        <v>63.517104628504995</v>
      </c>
      <c r="J42" s="26">
        <v>13006.746614043963</v>
      </c>
      <c r="K42" s="26">
        <v>10792.87957802006</v>
      </c>
      <c r="L42" s="26">
        <v>35424.79885098743</v>
      </c>
      <c r="M42" s="26">
        <v>31296.04440892498</v>
      </c>
      <c r="N42" s="27">
        <v>74011.00270374648</v>
      </c>
      <c r="O42" s="12">
        <v>192173.03266666667</v>
      </c>
      <c r="P42" s="7"/>
      <c r="Z42" s="5">
        <v>4236.891285871445</v>
      </c>
      <c r="AA42" s="5">
        <v>21892.066847293674</v>
      </c>
      <c r="AB42" s="5">
        <v>9051.54118928846</v>
      </c>
      <c r="AC42" s="5">
        <v>66377.79672504665</v>
      </c>
      <c r="AE42">
        <f t="shared" si="0"/>
        <v>1.007237679683755</v>
      </c>
    </row>
    <row r="43" spans="1:31" ht="15">
      <c r="A43" s="3">
        <v>19901</v>
      </c>
      <c r="B43" s="11">
        <v>71558.46531189917</v>
      </c>
      <c r="C43" s="11">
        <v>19073.567347509903</v>
      </c>
      <c r="D43" s="11">
        <v>13159.060730068299</v>
      </c>
      <c r="E43" s="11">
        <v>16253.408373713022</v>
      </c>
      <c r="F43" s="11">
        <v>17016.703093187167</v>
      </c>
      <c r="G43" s="11">
        <v>20419.790794927896</v>
      </c>
      <c r="H43" s="12">
        <v>117379.19491701461</v>
      </c>
      <c r="I43" s="25">
        <v>64.81530198095034</v>
      </c>
      <c r="J43" s="26">
        <v>13173.169962211769</v>
      </c>
      <c r="K43" s="26">
        <v>10929.972091161351</v>
      </c>
      <c r="L43" s="26">
        <v>37077.72608093955</v>
      </c>
      <c r="M43" s="26">
        <v>31770.83854119766</v>
      </c>
      <c r="N43" s="27">
        <v>76070.29629423679</v>
      </c>
      <c r="O43" s="12">
        <v>196575.59166666665</v>
      </c>
      <c r="P43" s="7"/>
      <c r="Z43" s="5">
        <v>4288.707383711323</v>
      </c>
      <c r="AA43" s="5">
        <v>22155.93425321964</v>
      </c>
      <c r="AB43" s="5">
        <v>8962.9922537561</v>
      </c>
      <c r="AC43" s="5">
        <v>66859.02658783532</v>
      </c>
      <c r="AE43">
        <f t="shared" si="0"/>
        <v>1.0175328154312133</v>
      </c>
    </row>
    <row r="44" spans="1:31" ht="15">
      <c r="A44" s="3">
        <v>19902</v>
      </c>
      <c r="B44" s="11">
        <v>72193.9089002605</v>
      </c>
      <c r="C44" s="11">
        <v>19754.807771118994</v>
      </c>
      <c r="D44" s="11">
        <v>13129.025441265987</v>
      </c>
      <c r="E44" s="11">
        <v>17200.233506212626</v>
      </c>
      <c r="F44" s="11">
        <v>17652.27224154138</v>
      </c>
      <c r="G44" s="11">
        <v>21096.773338768835</v>
      </c>
      <c r="H44" s="12">
        <v>119437.18267695904</v>
      </c>
      <c r="I44" s="25">
        <v>65.42261724991737</v>
      </c>
      <c r="J44" s="26">
        <v>13234.183058747773</v>
      </c>
      <c r="K44" s="26">
        <v>11043.262358777523</v>
      </c>
      <c r="L44" s="26">
        <v>38259.97539478517</v>
      </c>
      <c r="M44" s="26">
        <v>33318.131027602256</v>
      </c>
      <c r="N44" s="27">
        <v>78129.29354324011</v>
      </c>
      <c r="O44" s="12">
        <v>203373.948</v>
      </c>
      <c r="P44" s="7"/>
      <c r="Z44" s="5">
        <v>4461.736138998058</v>
      </c>
      <c r="AA44" s="5">
        <v>22354.330799028634</v>
      </c>
      <c r="AB44" s="5">
        <v>9491.985894598774</v>
      </c>
      <c r="AC44" s="5">
        <v>68034.31524535855</v>
      </c>
      <c r="AE44">
        <f t="shared" si="0"/>
        <v>1.0029867783087516</v>
      </c>
    </row>
    <row r="45" spans="1:31" ht="15">
      <c r="A45" s="3">
        <v>19903</v>
      </c>
      <c r="B45" s="11">
        <v>72949.15885833137</v>
      </c>
      <c r="C45" s="11">
        <v>20063.40386044619</v>
      </c>
      <c r="D45" s="11">
        <v>13341.675285986345</v>
      </c>
      <c r="E45" s="11">
        <v>17799.29712892015</v>
      </c>
      <c r="F45" s="11">
        <v>18144.177477518966</v>
      </c>
      <c r="G45" s="11">
        <v>21099.095748867774</v>
      </c>
      <c r="H45" s="12">
        <v>119793.91506343699</v>
      </c>
      <c r="I45" s="25">
        <v>66.94693415444742</v>
      </c>
      <c r="J45" s="26">
        <v>13279.832931388473</v>
      </c>
      <c r="K45" s="26">
        <v>11128.318290474464</v>
      </c>
      <c r="L45" s="26">
        <v>39328.68653614787</v>
      </c>
      <c r="M45" s="26">
        <v>35700.47407912688</v>
      </c>
      <c r="N45" s="27">
        <v>80188.46210427403</v>
      </c>
      <c r="O45" s="12">
        <v>209735.60066666667</v>
      </c>
      <c r="P45" s="7"/>
      <c r="Z45" s="5">
        <v>4503.374074762245</v>
      </c>
      <c r="AA45" s="5">
        <v>22294.811835285935</v>
      </c>
      <c r="AB45" s="5">
        <v>9772.58252148054</v>
      </c>
      <c r="AC45" s="5">
        <v>68273.15660232001</v>
      </c>
      <c r="AE45">
        <f t="shared" si="0"/>
        <v>1.0301730653539758</v>
      </c>
    </row>
    <row r="46" spans="1:31" ht="15">
      <c r="A46" s="3">
        <v>19904</v>
      </c>
      <c r="B46" s="11">
        <v>73283.91195016682</v>
      </c>
      <c r="C46" s="11">
        <v>20490.78033132574</v>
      </c>
      <c r="D46" s="11">
        <v>13384.926101861674</v>
      </c>
      <c r="E46" s="11">
        <v>18134.366612807407</v>
      </c>
      <c r="F46" s="11">
        <v>18189.00061818048</v>
      </c>
      <c r="G46" s="11">
        <v>21173.412872033845</v>
      </c>
      <c r="H46" s="12">
        <v>123408.46469165469</v>
      </c>
      <c r="I46" s="25">
        <v>68.32876918644725</v>
      </c>
      <c r="J46" s="26">
        <v>13403.918289071964</v>
      </c>
      <c r="K46" s="26">
        <v>11254.994980831449</v>
      </c>
      <c r="L46" s="26">
        <v>41099.650125673244</v>
      </c>
      <c r="M46" s="26">
        <v>33585.05864310862</v>
      </c>
      <c r="N46" s="27">
        <v>84313.08488469958</v>
      </c>
      <c r="O46" s="12">
        <v>215362.66433333335</v>
      </c>
      <c r="P46" s="7"/>
      <c r="Z46" s="5">
        <v>4637.540756669072</v>
      </c>
      <c r="AA46" s="5">
        <v>22614.23027403842</v>
      </c>
      <c r="AB46" s="5">
        <v>10008.329687508254</v>
      </c>
      <c r="AC46" s="5">
        <v>69829.17257143528</v>
      </c>
      <c r="AE46">
        <f t="shared" si="0"/>
        <v>0.9836531969594781</v>
      </c>
    </row>
    <row r="47" spans="1:31" ht="15">
      <c r="A47" s="3">
        <v>19911</v>
      </c>
      <c r="B47" s="11">
        <v>73597.52274146529</v>
      </c>
      <c r="C47" s="11">
        <v>20267.193730756604</v>
      </c>
      <c r="D47" s="11">
        <v>12987.258878119084</v>
      </c>
      <c r="E47" s="11">
        <v>17938.90941387317</v>
      </c>
      <c r="F47" s="11">
        <v>18987.771970994545</v>
      </c>
      <c r="G47" s="11">
        <v>22375.260098235172</v>
      </c>
      <c r="H47" s="12">
        <v>121391.130825807</v>
      </c>
      <c r="I47" s="25">
        <v>69.14608262166601</v>
      </c>
      <c r="J47" s="26">
        <v>13425.957657900823</v>
      </c>
      <c r="K47" s="26">
        <v>11298.058234089978</v>
      </c>
      <c r="L47" s="26">
        <v>42253.6757555356</v>
      </c>
      <c r="M47" s="26">
        <v>33853.20270148582</v>
      </c>
      <c r="N47" s="27">
        <v>83926.85914655394</v>
      </c>
      <c r="O47" s="12">
        <v>221576.457</v>
      </c>
      <c r="P47" s="7"/>
      <c r="Z47" s="5">
        <v>4652.345356051894</v>
      </c>
      <c r="AA47" s="5">
        <v>22451.545106475038</v>
      </c>
      <c r="AB47" s="5">
        <v>9811.682051455868</v>
      </c>
      <c r="AC47" s="5">
        <v>68749.6569332877</v>
      </c>
      <c r="AE47">
        <f t="shared" si="0"/>
        <v>1.0107588749977265</v>
      </c>
    </row>
    <row r="48" spans="1:31" ht="15">
      <c r="A48" s="3">
        <v>19912</v>
      </c>
      <c r="B48" s="11">
        <v>74050.90763075821</v>
      </c>
      <c r="C48" s="11">
        <v>20635.180010859975</v>
      </c>
      <c r="D48" s="11">
        <v>13079.7675676302</v>
      </c>
      <c r="E48" s="11">
        <v>18273.978897760426</v>
      </c>
      <c r="F48" s="11">
        <v>19227.978032488274</v>
      </c>
      <c r="G48" s="11">
        <v>23107.98048445067</v>
      </c>
      <c r="H48" s="12">
        <v>122697.16282819453</v>
      </c>
      <c r="I48" s="25">
        <v>69.8976411281499</v>
      </c>
      <c r="J48" s="26">
        <v>13441.960332415922</v>
      </c>
      <c r="K48" s="26">
        <v>11358.83261515064</v>
      </c>
      <c r="L48" s="26">
        <v>43097.14579507896</v>
      </c>
      <c r="M48" s="26">
        <v>35488.00266045893</v>
      </c>
      <c r="N48" s="27">
        <v>85751.84496444835</v>
      </c>
      <c r="O48" s="12">
        <v>227654.96633333334</v>
      </c>
      <c r="P48" s="7"/>
      <c r="Z48" s="5">
        <v>4693.058004354654</v>
      </c>
      <c r="AA48" s="5">
        <v>22636.053894077402</v>
      </c>
      <c r="AB48" s="5">
        <v>10008.329687508254</v>
      </c>
      <c r="AC48" s="5">
        <v>69906.02746352684</v>
      </c>
      <c r="AE48">
        <f t="shared" si="0"/>
        <v>1.0078623683767498</v>
      </c>
    </row>
    <row r="49" spans="1:31" ht="15">
      <c r="A49" s="3">
        <v>19913</v>
      </c>
      <c r="B49" s="11">
        <v>74964.7248428564</v>
      </c>
      <c r="C49" s="11">
        <v>21316.420434469066</v>
      </c>
      <c r="D49" s="11">
        <v>13159.0607300683</v>
      </c>
      <c r="E49" s="11">
        <v>17800.566331510625</v>
      </c>
      <c r="F49" s="11">
        <v>18936.05296253896</v>
      </c>
      <c r="G49" s="11">
        <v>22871.09465435881</v>
      </c>
      <c r="H49" s="12">
        <v>123661.85312113185</v>
      </c>
      <c r="I49" s="25">
        <v>71.91417001611725</v>
      </c>
      <c r="J49" s="26">
        <v>13390.050188459536</v>
      </c>
      <c r="K49" s="26">
        <v>11339.334704817094</v>
      </c>
      <c r="L49" s="26">
        <v>44258.12687301761</v>
      </c>
      <c r="M49" s="26">
        <v>36840.36185802931</v>
      </c>
      <c r="N49" s="27">
        <v>88919.42699028869</v>
      </c>
      <c r="O49" s="12">
        <v>234310.81666666665</v>
      </c>
      <c r="P49" s="7"/>
      <c r="Z49" s="5">
        <v>4677.328117510406</v>
      </c>
      <c r="AA49" s="5">
        <v>22828.498543512127</v>
      </c>
      <c r="AB49" s="5">
        <v>9610.434470700504</v>
      </c>
      <c r="AC49" s="5">
        <v>70717.1421708316</v>
      </c>
      <c r="AE49">
        <f t="shared" si="0"/>
        <v>1.0062309164175762</v>
      </c>
    </row>
    <row r="50" spans="1:31" ht="15">
      <c r="A50" s="3">
        <v>19914</v>
      </c>
      <c r="B50" s="11">
        <v>75741.11710146425</v>
      </c>
      <c r="C50" s="11">
        <v>21954.57385692681</v>
      </c>
      <c r="D50" s="11">
        <v>13479.837614476977</v>
      </c>
      <c r="E50" s="11">
        <v>17780.25909006291</v>
      </c>
      <c r="F50" s="11">
        <v>19709.539466774742</v>
      </c>
      <c r="G50" s="11">
        <v>24097.327186599003</v>
      </c>
      <c r="H50" s="12">
        <v>124432.37979197221</v>
      </c>
      <c r="I50" s="25">
        <v>73.14068125417447</v>
      </c>
      <c r="J50" s="26">
        <v>13439.460498458136</v>
      </c>
      <c r="K50" s="26">
        <v>11355.393860626984</v>
      </c>
      <c r="L50" s="26">
        <v>45603.913249551166</v>
      </c>
      <c r="M50" s="26">
        <v>36747.169795019116</v>
      </c>
      <c r="N50" s="27">
        <v>90999.46539730027</v>
      </c>
      <c r="O50" s="12">
        <v>240961.98833333334</v>
      </c>
      <c r="P50" s="7"/>
      <c r="Z50" s="5">
        <v>4537.60971083502</v>
      </c>
      <c r="AA50" s="5">
        <v>23251.08318608529</v>
      </c>
      <c r="AB50" s="5">
        <v>9589.734719537095</v>
      </c>
      <c r="AC50" s="5">
        <v>71853.41219083143</v>
      </c>
      <c r="AE50">
        <f t="shared" si="0"/>
        <v>1.0113332008942189</v>
      </c>
    </row>
    <row r="51" spans="1:31" ht="15">
      <c r="A51" s="3">
        <v>19921</v>
      </c>
      <c r="B51" s="11">
        <v>76607.95142348026</v>
      </c>
      <c r="C51" s="11">
        <v>22253.85383789696</v>
      </c>
      <c r="D51" s="11">
        <v>13627.611235384345</v>
      </c>
      <c r="E51" s="11">
        <v>18280.324910712832</v>
      </c>
      <c r="F51" s="11">
        <v>20757.71137147464</v>
      </c>
      <c r="G51" s="11">
        <v>24994.938689839226</v>
      </c>
      <c r="H51" s="12">
        <v>125842.59694990037</v>
      </c>
      <c r="I51" s="25">
        <v>74.4124806686292</v>
      </c>
      <c r="J51" s="26">
        <v>13360.334892419218</v>
      </c>
      <c r="K51" s="26">
        <v>11166.877004958378</v>
      </c>
      <c r="L51" s="26">
        <v>47202.53076376421</v>
      </c>
      <c r="M51" s="26">
        <v>37596.68545700135</v>
      </c>
      <c r="N51" s="27">
        <v>93631.04863625228</v>
      </c>
      <c r="O51" s="12">
        <v>242206.67433333333</v>
      </c>
      <c r="P51" s="7"/>
      <c r="Z51" s="5">
        <v>4670.851105280421</v>
      </c>
      <c r="AA51" s="5">
        <v>23129.069310412757</v>
      </c>
      <c r="AB51" s="5">
        <v>9922.080724327383</v>
      </c>
      <c r="AC51" s="5">
        <v>72290.89388427569</v>
      </c>
      <c r="AE51">
        <f t="shared" si="0"/>
        <v>0.985489631971594</v>
      </c>
    </row>
    <row r="52" spans="1:31" ht="15">
      <c r="A52" s="3">
        <v>19922</v>
      </c>
      <c r="B52" s="11">
        <v>76633.79201302545</v>
      </c>
      <c r="C52" s="11">
        <v>21938.27066730198</v>
      </c>
      <c r="D52" s="11">
        <v>12892.347365503781</v>
      </c>
      <c r="E52" s="11">
        <v>17332.230575622747</v>
      </c>
      <c r="F52" s="11">
        <v>20588.76261051972</v>
      </c>
      <c r="G52" s="11">
        <v>25037.903276669615</v>
      </c>
      <c r="H52" s="12">
        <v>124016.57455450695</v>
      </c>
      <c r="I52" s="25">
        <v>74.89037188470658</v>
      </c>
      <c r="J52" s="26">
        <v>13306.440379027747</v>
      </c>
      <c r="K52" s="26">
        <v>11168.312811413676</v>
      </c>
      <c r="L52" s="26">
        <v>47433.163422695565</v>
      </c>
      <c r="M52" s="26">
        <v>37111.45061523112</v>
      </c>
      <c r="N52" s="27">
        <v>92865.01888115733</v>
      </c>
      <c r="O52" s="12">
        <v>246943.16633333336</v>
      </c>
      <c r="P52" s="7"/>
      <c r="Z52" s="5">
        <v>4596.828108366309</v>
      </c>
      <c r="AA52" s="5">
        <v>22832.46647442831</v>
      </c>
      <c r="AB52" s="5">
        <v>9230.939032704671</v>
      </c>
      <c r="AC52" s="5">
        <v>71854.59457378669</v>
      </c>
      <c r="AE52">
        <f t="shared" si="0"/>
        <v>0.9965842998289006</v>
      </c>
    </row>
    <row r="53" spans="1:31" ht="15">
      <c r="A53" s="3">
        <v>19923</v>
      </c>
      <c r="B53" s="11">
        <v>76048.85503150245</v>
      </c>
      <c r="C53" s="11">
        <v>21563.29730593082</v>
      </c>
      <c r="D53" s="11">
        <v>12648.460820429022</v>
      </c>
      <c r="E53" s="11">
        <v>16810.58831093463</v>
      </c>
      <c r="F53" s="11">
        <v>20534.744979466104</v>
      </c>
      <c r="G53" s="11">
        <v>25001.905920136047</v>
      </c>
      <c r="H53" s="12">
        <v>123592.97111958197</v>
      </c>
      <c r="I53" s="25">
        <v>77.19166156099348</v>
      </c>
      <c r="J53" s="26">
        <v>13174.303648147581</v>
      </c>
      <c r="K53" s="26">
        <v>11089.851756609924</v>
      </c>
      <c r="L53" s="26">
        <v>47897.545553975724</v>
      </c>
      <c r="M53" s="26">
        <v>38352.7410553184</v>
      </c>
      <c r="N53" s="27">
        <v>95391.70130938289</v>
      </c>
      <c r="O53" s="12">
        <v>252528.75066666666</v>
      </c>
      <c r="P53" s="7"/>
      <c r="Z53" s="5">
        <v>4693.983291816079</v>
      </c>
      <c r="AA53" s="5">
        <v>22733.268201523813</v>
      </c>
      <c r="AB53" s="5">
        <v>8880.193249102464</v>
      </c>
      <c r="AC53" s="5">
        <v>71921.9904022362</v>
      </c>
      <c r="AE53">
        <f t="shared" si="0"/>
        <v>0.9923655954528362</v>
      </c>
    </row>
    <row r="54" spans="1:31" ht="15">
      <c r="A54" s="3">
        <v>19924</v>
      </c>
      <c r="B54" s="11">
        <v>75553.18554113555</v>
      </c>
      <c r="C54" s="11">
        <v>21359.507435620406</v>
      </c>
      <c r="D54" s="11">
        <v>11521.53678456633</v>
      </c>
      <c r="E54" s="11">
        <v>16231.831929674818</v>
      </c>
      <c r="F54" s="11">
        <v>20747.36756978352</v>
      </c>
      <c r="G54" s="11">
        <v>23724.580365719175</v>
      </c>
      <c r="H54" s="12">
        <v>122649.41237886915</v>
      </c>
      <c r="I54" s="25">
        <v>77.32121078036744</v>
      </c>
      <c r="J54" s="26">
        <v>13070.22199644068</v>
      </c>
      <c r="K54" s="26">
        <v>10976.242801598735</v>
      </c>
      <c r="L54" s="26">
        <v>48234.23482944345</v>
      </c>
      <c r="M54" s="26">
        <v>36012.64315182409</v>
      </c>
      <c r="N54" s="27">
        <v>94822.31423044358</v>
      </c>
      <c r="O54" s="12">
        <v>259990.20133333333</v>
      </c>
      <c r="P54" s="7"/>
      <c r="Z54" s="5">
        <v>4785.586750497292</v>
      </c>
      <c r="AA54" s="5">
        <v>22173.789942342446</v>
      </c>
      <c r="AB54" s="5">
        <v>8598.446636044951</v>
      </c>
      <c r="AC54" s="5">
        <v>71436.0310076265</v>
      </c>
      <c r="AE54">
        <f t="shared" si="0"/>
        <v>0.9929934676463916</v>
      </c>
    </row>
    <row r="55" spans="1:31" ht="15">
      <c r="A55" s="3">
        <v>19931</v>
      </c>
      <c r="B55" s="11">
        <v>74758.00012649484</v>
      </c>
      <c r="C55" s="11">
        <v>21857.91923272244</v>
      </c>
      <c r="D55" s="11">
        <v>11045.77780993773</v>
      </c>
      <c r="E55" s="11">
        <v>16103.642468036132</v>
      </c>
      <c r="F55" s="11">
        <v>21570.274459876862</v>
      </c>
      <c r="G55" s="11">
        <v>23357.639570086692</v>
      </c>
      <c r="H55" s="12">
        <v>121790.06530288554</v>
      </c>
      <c r="I55" s="25">
        <v>78.0413054288804</v>
      </c>
      <c r="J55" s="26">
        <v>12945.791081206138</v>
      </c>
      <c r="K55" s="26">
        <v>10853.99879179366</v>
      </c>
      <c r="L55" s="26">
        <v>49364.954312537404</v>
      </c>
      <c r="M55" s="26">
        <v>37741.942548401625</v>
      </c>
      <c r="N55" s="27">
        <v>95034.83419458446</v>
      </c>
      <c r="O55" s="12">
        <v>259664.27433333333</v>
      </c>
      <c r="P55" s="7"/>
      <c r="Z55" s="5">
        <v>4880.89135902421</v>
      </c>
      <c r="AA55" s="5">
        <v>21944.641931933056</v>
      </c>
      <c r="AB55" s="5">
        <v>8547.847244312174</v>
      </c>
      <c r="AC55" s="5">
        <v>71624.02989751201</v>
      </c>
      <c r="AE55">
        <f t="shared" si="0"/>
        <v>1.0016814680171024</v>
      </c>
    </row>
    <row r="56" spans="1:31" ht="15">
      <c r="A56" s="3">
        <v>19932</v>
      </c>
      <c r="B56" s="11">
        <v>74572.41771067028</v>
      </c>
      <c r="C56" s="11">
        <v>22189.80559294225</v>
      </c>
      <c r="D56" s="11">
        <v>11292.067178116678</v>
      </c>
      <c r="E56" s="11">
        <v>16024.951907426244</v>
      </c>
      <c r="F56" s="11">
        <v>21581.767572866996</v>
      </c>
      <c r="G56" s="11">
        <v>22808.389581687436</v>
      </c>
      <c r="H56" s="12">
        <v>121994.85140249316</v>
      </c>
      <c r="I56" s="25">
        <v>78.33464016732165</v>
      </c>
      <c r="J56" s="26">
        <v>12862.40265564747</v>
      </c>
      <c r="K56" s="26">
        <v>10805.736359356895</v>
      </c>
      <c r="L56" s="26">
        <v>49232.531031950064</v>
      </c>
      <c r="M56" s="26">
        <v>38782.36780844695</v>
      </c>
      <c r="N56" s="27">
        <v>95552.44137091856</v>
      </c>
      <c r="O56" s="12">
        <v>260292.74866666665</v>
      </c>
      <c r="P56" s="7"/>
      <c r="Z56" s="5">
        <v>4737.47180250312</v>
      </c>
      <c r="AA56" s="5">
        <v>21850.403572673782</v>
      </c>
      <c r="AB56" s="5">
        <v>8500.697811106631</v>
      </c>
      <c r="AC56" s="5">
        <v>71632.30657819878</v>
      </c>
      <c r="AE56">
        <f t="shared" si="0"/>
        <v>1.0113876423067987</v>
      </c>
    </row>
    <row r="57" spans="1:31" ht="15">
      <c r="A57" s="3">
        <v>19933</v>
      </c>
      <c r="B57" s="11">
        <v>74963.55027060433</v>
      </c>
      <c r="C57" s="11">
        <v>22773.226878802347</v>
      </c>
      <c r="D57" s="11">
        <v>11275.247416387383</v>
      </c>
      <c r="E57" s="11">
        <v>16170.91020533168</v>
      </c>
      <c r="F57" s="11">
        <v>22055.283828060372</v>
      </c>
      <c r="G57" s="11">
        <v>23118.43132989589</v>
      </c>
      <c r="H57" s="12">
        <v>123384.08513353582</v>
      </c>
      <c r="I57" s="25">
        <v>80.29064580791592</v>
      </c>
      <c r="J57" s="26">
        <v>12771.437131124936</v>
      </c>
      <c r="K57" s="26">
        <v>10759.339304599784</v>
      </c>
      <c r="L57" s="26">
        <v>50111.15082576835</v>
      </c>
      <c r="M57" s="26">
        <v>40784.0747260485</v>
      </c>
      <c r="N57" s="27">
        <v>99053.66040083457</v>
      </c>
      <c r="O57" s="12">
        <v>262842.477</v>
      </c>
      <c r="P57" s="7"/>
      <c r="Z57" s="5">
        <v>4869.787909487094</v>
      </c>
      <c r="AA57" s="5">
        <v>21968.449517430134</v>
      </c>
      <c r="AB57" s="5">
        <v>8566.247023124093</v>
      </c>
      <c r="AC57" s="5">
        <v>72636.14970721008</v>
      </c>
      <c r="AE57">
        <f t="shared" si="0"/>
        <v>1.0013834980899423</v>
      </c>
    </row>
    <row r="58" spans="1:31" ht="15">
      <c r="A58" s="3">
        <v>19934</v>
      </c>
      <c r="B58" s="11">
        <v>74750.95269298254</v>
      </c>
      <c r="C58" s="11">
        <v>22609.030469009387</v>
      </c>
      <c r="D58" s="11">
        <v>10839.135022977833</v>
      </c>
      <c r="E58" s="11">
        <v>16060.489579959742</v>
      </c>
      <c r="F58" s="11">
        <v>23898.779151677296</v>
      </c>
      <c r="G58" s="11">
        <v>24315.63373589934</v>
      </c>
      <c r="H58" s="12">
        <v>123554.78677964734</v>
      </c>
      <c r="I58" s="25">
        <v>81.07165410363008</v>
      </c>
      <c r="J58" s="26">
        <v>12789.688839539129</v>
      </c>
      <c r="K58" s="26">
        <v>10780.955958563309</v>
      </c>
      <c r="L58" s="26">
        <v>50516.381472172354</v>
      </c>
      <c r="M58" s="26">
        <v>40686.52474242392</v>
      </c>
      <c r="N58" s="27">
        <v>100155.5550694938</v>
      </c>
      <c r="O58" s="12">
        <v>263120.7596666667</v>
      </c>
      <c r="P58" s="7"/>
      <c r="Z58" s="5">
        <v>4786.512037958719</v>
      </c>
      <c r="AA58" s="5">
        <v>21918.850380977885</v>
      </c>
      <c r="AB58" s="5">
        <v>8547.847244312174</v>
      </c>
      <c r="AC58" s="5">
        <v>73263.99505645035</v>
      </c>
      <c r="AE58">
        <f t="shared" si="0"/>
        <v>1.006261465474227</v>
      </c>
    </row>
    <row r="59" spans="1:31" ht="15">
      <c r="A59" s="3">
        <v>19941</v>
      </c>
      <c r="B59" s="11">
        <v>74564.19570490593</v>
      </c>
      <c r="C59" s="11">
        <v>22546.146737599316</v>
      </c>
      <c r="D59" s="11">
        <v>10690.159990518372</v>
      </c>
      <c r="E59" s="11">
        <v>15873.916799158882</v>
      </c>
      <c r="F59" s="11">
        <v>25653.777505270216</v>
      </c>
      <c r="G59" s="11">
        <v>25007.711945383388</v>
      </c>
      <c r="H59" s="12">
        <v>124328.42081124359</v>
      </c>
      <c r="I59" s="25">
        <v>81.5090500780388</v>
      </c>
      <c r="J59" s="26">
        <v>12736.718550936994</v>
      </c>
      <c r="K59" s="26">
        <v>10689.872505117593</v>
      </c>
      <c r="L59" s="26">
        <v>50795.8516793836</v>
      </c>
      <c r="M59" s="26">
        <v>41455.33633498424</v>
      </c>
      <c r="N59" s="27">
        <v>101326.41605631175</v>
      </c>
      <c r="O59" s="12">
        <v>262207.069</v>
      </c>
      <c r="P59" s="7"/>
      <c r="Z59" s="5">
        <v>4757.828126654501</v>
      </c>
      <c r="AA59" s="5">
        <v>22154.94227049059</v>
      </c>
      <c r="AB59" s="5">
        <v>8382.249235004901</v>
      </c>
      <c r="AC59" s="5">
        <v>73794.88500335974</v>
      </c>
      <c r="AE59">
        <f t="shared" si="0"/>
        <v>1.0033454771345736</v>
      </c>
    </row>
    <row r="60" spans="1:31" ht="15">
      <c r="A60" s="3">
        <v>19942</v>
      </c>
      <c r="B60" s="11">
        <v>75436.90288818222</v>
      </c>
      <c r="C60" s="11">
        <v>22344.685894378166</v>
      </c>
      <c r="D60" s="11">
        <v>11185.141549980452</v>
      </c>
      <c r="E60" s="11">
        <v>16162.025787198307</v>
      </c>
      <c r="F60" s="11">
        <v>25115.899817332112</v>
      </c>
      <c r="G60" s="11">
        <v>25400.199252104205</v>
      </c>
      <c r="H60" s="12">
        <v>124744.35870024524</v>
      </c>
      <c r="I60" s="25">
        <v>81.87927882393892</v>
      </c>
      <c r="J60" s="26">
        <v>12730.780400033733</v>
      </c>
      <c r="K60" s="26">
        <v>10697.352647016223</v>
      </c>
      <c r="L60" s="26">
        <v>50792.78002203452</v>
      </c>
      <c r="M60" s="26">
        <v>42900.58796142334</v>
      </c>
      <c r="N60" s="27">
        <v>102127.18377777669</v>
      </c>
      <c r="O60" s="12">
        <v>263593.53766666667</v>
      </c>
      <c r="P60" s="7"/>
      <c r="Z60" s="5">
        <v>4613.483282671984</v>
      </c>
      <c r="AA60" s="5">
        <v>22154.94227049059</v>
      </c>
      <c r="AB60" s="5">
        <v>8506.447741985356</v>
      </c>
      <c r="AC60" s="5">
        <v>74295.0329934325</v>
      </c>
      <c r="AE60">
        <f t="shared" si="0"/>
        <v>1.008156136441541</v>
      </c>
    </row>
    <row r="61" spans="1:31" ht="15">
      <c r="A61" s="3">
        <v>19943</v>
      </c>
      <c r="B61" s="11">
        <v>75965.46040160662</v>
      </c>
      <c r="C61" s="11">
        <v>22393.595463252666</v>
      </c>
      <c r="D61" s="11">
        <v>11569.593246650027</v>
      </c>
      <c r="E61" s="11">
        <v>16579.5934394669</v>
      </c>
      <c r="F61" s="11">
        <v>25677.91304254949</v>
      </c>
      <c r="G61" s="11">
        <v>26333.808111877992</v>
      </c>
      <c r="H61" s="12">
        <v>125761.79071011697</v>
      </c>
      <c r="I61" s="25">
        <v>83.57056687506761</v>
      </c>
      <c r="J61" s="26">
        <v>12768.245319155456</v>
      </c>
      <c r="K61" s="26">
        <v>10776.424440420136</v>
      </c>
      <c r="L61" s="26">
        <v>51598.869298917205</v>
      </c>
      <c r="M61" s="26">
        <v>44428.94061083484</v>
      </c>
      <c r="N61" s="27">
        <v>105086.87882753607</v>
      </c>
      <c r="O61" s="12">
        <v>266993.359</v>
      </c>
      <c r="P61" s="7"/>
      <c r="Z61" s="5">
        <v>4615.333857594836</v>
      </c>
      <c r="AA61" s="5">
        <v>22368.218557235257</v>
      </c>
      <c r="AB61" s="5">
        <v>8697.345447159016</v>
      </c>
      <c r="AC61" s="5">
        <v>74809.36957896831</v>
      </c>
      <c r="AE61">
        <f t="shared" si="0"/>
        <v>1.0060304643510052</v>
      </c>
    </row>
    <row r="62" spans="1:31" ht="15">
      <c r="A62" s="3">
        <v>19944</v>
      </c>
      <c r="B62" s="11">
        <v>76315.48293271878</v>
      </c>
      <c r="C62" s="11">
        <v>22625.33365863422</v>
      </c>
      <c r="D62" s="11">
        <v>11806.271322412233</v>
      </c>
      <c r="E62" s="11">
        <v>16960.35421661151</v>
      </c>
      <c r="F62" s="11">
        <v>27512.213875774312</v>
      </c>
      <c r="G62" s="11">
        <v>27572.813899662353</v>
      </c>
      <c r="H62" s="12">
        <v>126520.1927057129</v>
      </c>
      <c r="I62" s="25">
        <v>83.85599792251466</v>
      </c>
      <c r="J62" s="26">
        <v>12878.294065755357</v>
      </c>
      <c r="K62" s="26">
        <v>10895.382625955026</v>
      </c>
      <c r="L62" s="26">
        <v>52680.468797127476</v>
      </c>
      <c r="M62" s="26">
        <v>43677.76728513727</v>
      </c>
      <c r="N62" s="27">
        <v>106081.68487530811</v>
      </c>
      <c r="O62" s="12">
        <v>270108.5746666667</v>
      </c>
      <c r="P62" s="7"/>
      <c r="Z62" s="5">
        <v>4376.609692546828</v>
      </c>
      <c r="AA62" s="5">
        <v>22644.981738638806</v>
      </c>
      <c r="AB62" s="6">
        <v>8934.242599362475</v>
      </c>
      <c r="AC62" s="5">
        <v>75555.45322373406</v>
      </c>
      <c r="AE62">
        <f t="shared" si="0"/>
        <v>1.013113450728944</v>
      </c>
    </row>
    <row r="63" spans="1:31" ht="15">
      <c r="A63" s="3">
        <v>19951</v>
      </c>
      <c r="B63" s="11">
        <v>76313.13378821466</v>
      </c>
      <c r="C63" s="13">
        <v>22827.9590154</v>
      </c>
      <c r="D63" s="14">
        <v>12214.751250123656</v>
      </c>
      <c r="E63" s="14">
        <v>17561.956244499997</v>
      </c>
      <c r="F63" s="11">
        <v>27924.816632119997</v>
      </c>
      <c r="G63" s="11">
        <v>28377.52899894498</v>
      </c>
      <c r="H63" s="12">
        <v>128179.30901897578</v>
      </c>
      <c r="I63" s="25">
        <v>85.4119933332315</v>
      </c>
      <c r="J63" s="27">
        <v>12971.5</v>
      </c>
      <c r="K63" s="27">
        <v>10973.2</v>
      </c>
      <c r="L63" s="26">
        <v>53731</v>
      </c>
      <c r="M63" s="26">
        <v>46088</v>
      </c>
      <c r="N63" s="27">
        <v>109467</v>
      </c>
      <c r="O63" s="12">
        <v>272458.0513333333</v>
      </c>
      <c r="P63" s="7"/>
      <c r="Z63" s="5">
        <v>4242.443010640001</v>
      </c>
      <c r="AA63" s="5">
        <v>23090.38198398</v>
      </c>
      <c r="AB63" s="6">
        <v>9270.038562679998</v>
      </c>
      <c r="AC63" s="5">
        <v>76348.83218671</v>
      </c>
      <c r="AE63">
        <f t="shared" si="0"/>
        <v>1.0033513144916437</v>
      </c>
    </row>
    <row r="64" spans="1:31" ht="15">
      <c r="A64" s="3">
        <v>19952</v>
      </c>
      <c r="B64" s="11">
        <v>76814.94581235014</v>
      </c>
      <c r="C64" s="13">
        <v>22938.256492200002</v>
      </c>
      <c r="D64" s="14">
        <v>11940.14327488935</v>
      </c>
      <c r="E64" s="14">
        <v>16723.381318249994</v>
      </c>
      <c r="F64" s="11">
        <v>27632.611804159995</v>
      </c>
      <c r="G64" s="11">
        <v>27352.507595804982</v>
      </c>
      <c r="H64" s="12">
        <v>128608.87819481995</v>
      </c>
      <c r="I64" s="25">
        <v>86.39038368026726</v>
      </c>
      <c r="J64" s="27">
        <v>13036.2</v>
      </c>
      <c r="K64" s="27">
        <v>11024.4</v>
      </c>
      <c r="L64" s="26">
        <v>54260</v>
      </c>
      <c r="M64" s="26">
        <v>47580</v>
      </c>
      <c r="N64" s="27">
        <v>111092</v>
      </c>
      <c r="O64" s="12">
        <v>277908.2133333333</v>
      </c>
      <c r="P64" s="7"/>
      <c r="Z64" s="5">
        <v>4130.7901814000015</v>
      </c>
      <c r="AA64" s="5">
        <v>22938.86797626</v>
      </c>
      <c r="AB64" s="6">
        <v>9056.628294419997</v>
      </c>
      <c r="AC64" s="5">
        <v>77552.04814695001</v>
      </c>
      <c r="AE64">
        <f t="shared" si="0"/>
        <v>1.0028193178311589</v>
      </c>
    </row>
    <row r="65" spans="1:31" ht="15">
      <c r="A65" s="3">
        <v>19953</v>
      </c>
      <c r="B65" s="11">
        <v>77431.3651513916</v>
      </c>
      <c r="C65" s="13">
        <v>23151.610288800006</v>
      </c>
      <c r="D65" s="14">
        <v>12432.387939687762</v>
      </c>
      <c r="E65" s="14">
        <v>16421.308108999994</v>
      </c>
      <c r="F65" s="11">
        <v>28594.950262879993</v>
      </c>
      <c r="G65" s="11">
        <v>28779.462563984984</v>
      </c>
      <c r="H65" s="12">
        <v>128971.46749835994</v>
      </c>
      <c r="I65" s="25">
        <v>87.1951542058296</v>
      </c>
      <c r="J65" s="27">
        <v>13019.8</v>
      </c>
      <c r="K65" s="27">
        <v>11034.4</v>
      </c>
      <c r="L65" s="26">
        <v>54774</v>
      </c>
      <c r="M65" s="26">
        <v>48505</v>
      </c>
      <c r="N65" s="27">
        <v>112443</v>
      </c>
      <c r="O65" s="12">
        <v>282515.905</v>
      </c>
      <c r="P65" s="7"/>
      <c r="Z65" s="5">
        <v>4449.258696800002</v>
      </c>
      <c r="AA65" s="5">
        <v>22923.843497620004</v>
      </c>
      <c r="AB65" s="6">
        <v>9003.789106619997</v>
      </c>
      <c r="AC65" s="5">
        <v>77225.49252108001</v>
      </c>
      <c r="AE65">
        <f t="shared" si="0"/>
        <v>1.0052314933038085</v>
      </c>
    </row>
    <row r="66" spans="1:31" ht="15">
      <c r="A66" s="3">
        <v>19954</v>
      </c>
      <c r="B66" s="11">
        <v>77680.10728921974</v>
      </c>
      <c r="C66" s="13">
        <v>23180.55243210001</v>
      </c>
      <c r="D66" s="14">
        <v>12528.303632290166</v>
      </c>
      <c r="E66" s="14">
        <v>16272.088771499994</v>
      </c>
      <c r="F66" s="11">
        <v>29596.586253599995</v>
      </c>
      <c r="G66" s="11">
        <v>29167.57614070998</v>
      </c>
      <c r="H66" s="12">
        <v>129646.18086695996</v>
      </c>
      <c r="I66" s="25">
        <v>88.09907573123455</v>
      </c>
      <c r="J66" s="27">
        <v>13051.7</v>
      </c>
      <c r="K66" s="27">
        <v>11055.6</v>
      </c>
      <c r="L66" s="26">
        <v>55728</v>
      </c>
      <c r="M66" s="26">
        <v>48236</v>
      </c>
      <c r="N66" s="27">
        <v>114203</v>
      </c>
      <c r="O66" s="12">
        <v>286619.24433333334</v>
      </c>
      <c r="P66" s="7"/>
      <c r="Z66" s="5">
        <v>4499.324417720002</v>
      </c>
      <c r="AA66" s="5">
        <v>23142.5099187</v>
      </c>
      <c r="AB66" s="6">
        <v>9067.275867019996</v>
      </c>
      <c r="AC66" s="5">
        <v>77194.39973331</v>
      </c>
      <c r="AE66">
        <f t="shared" si="0"/>
        <v>1.0056782674147218</v>
      </c>
    </row>
    <row r="67" spans="1:29" ht="15">
      <c r="A67" s="3">
        <v>19961</v>
      </c>
      <c r="B67" s="11">
        <v>78203.32869636168</v>
      </c>
      <c r="C67" s="13">
        <v>23130.81492120001</v>
      </c>
      <c r="D67" s="14">
        <v>12870.290235449344</v>
      </c>
      <c r="E67" s="14">
        <v>16422.413359749993</v>
      </c>
      <c r="F67" s="11">
        <v>30161.852201439997</v>
      </c>
      <c r="G67" s="11">
        <v>30065.80139349498</v>
      </c>
      <c r="H67" s="12">
        <v>130382.34655121993</v>
      </c>
      <c r="I67" s="25">
        <v>89.02533132325733</v>
      </c>
      <c r="J67" s="27">
        <v>13040.6</v>
      </c>
      <c r="K67" s="27">
        <v>11023.4</v>
      </c>
      <c r="L67" s="26">
        <v>56524</v>
      </c>
      <c r="M67" s="26">
        <v>49259</v>
      </c>
      <c r="N67" s="27">
        <v>116059</v>
      </c>
      <c r="O67" s="12">
        <v>288706.109</v>
      </c>
      <c r="P67" s="7"/>
      <c r="Z67" s="5">
        <v>4892.3694128800025</v>
      </c>
      <c r="AA67" s="5">
        <v>23240.433181320004</v>
      </c>
      <c r="AB67" s="6">
        <v>9026.159542259997</v>
      </c>
      <c r="AC67" s="5">
        <v>77483.83102733</v>
      </c>
    </row>
    <row r="68" spans="1:29" ht="15">
      <c r="A68" s="3">
        <v>19962</v>
      </c>
      <c r="B68" s="11">
        <v>78605.58652551853</v>
      </c>
      <c r="C68" s="13">
        <v>23201.052247800006</v>
      </c>
      <c r="D68" s="14">
        <v>13069.726600141235</v>
      </c>
      <c r="E68" s="14">
        <v>16115.082344749995</v>
      </c>
      <c r="F68" s="11">
        <v>30853.353350559995</v>
      </c>
      <c r="G68" s="11">
        <v>29930.832137219983</v>
      </c>
      <c r="H68" s="12">
        <v>131465.80030475993</v>
      </c>
      <c r="I68" s="25">
        <v>89.49742917396611</v>
      </c>
      <c r="J68" s="27">
        <v>13118.6</v>
      </c>
      <c r="K68" s="27">
        <v>11137.3</v>
      </c>
      <c r="L68" s="26">
        <v>57242</v>
      </c>
      <c r="M68" s="26">
        <v>50005</v>
      </c>
      <c r="N68" s="27">
        <v>117644</v>
      </c>
      <c r="O68" s="12">
        <v>294304.3226666667</v>
      </c>
      <c r="P68" s="7"/>
      <c r="Z68" s="5">
        <v>5255.104466160003</v>
      </c>
      <c r="AA68" s="5">
        <v>23393.686132240007</v>
      </c>
      <c r="AB68" s="6">
        <v>8953.939529779997</v>
      </c>
      <c r="AC68" s="5">
        <v>77877.27434934</v>
      </c>
    </row>
    <row r="69" spans="1:29" ht="15">
      <c r="A69" s="3">
        <v>19963</v>
      </c>
      <c r="B69" s="11">
        <v>79073.56803971359</v>
      </c>
      <c r="C69" s="13">
        <v>23462.388936000003</v>
      </c>
      <c r="D69" s="14">
        <v>13468.298841209336</v>
      </c>
      <c r="E69" s="14">
        <v>16616.486582999994</v>
      </c>
      <c r="F69" s="11">
        <v>31922.098454919997</v>
      </c>
      <c r="G69" s="11">
        <v>31661.862828644982</v>
      </c>
      <c r="H69" s="12">
        <v>132583.14177791995</v>
      </c>
      <c r="I69" s="25">
        <v>90.00972297225806</v>
      </c>
      <c r="J69" s="27">
        <v>13284.6</v>
      </c>
      <c r="K69" s="27">
        <v>11284.9</v>
      </c>
      <c r="L69" s="26">
        <v>58801</v>
      </c>
      <c r="M69" s="26">
        <v>50341</v>
      </c>
      <c r="N69" s="27">
        <v>119323</v>
      </c>
      <c r="O69" s="12">
        <v>298966.4116666667</v>
      </c>
      <c r="P69" s="7"/>
      <c r="Z69" s="5">
        <v>5344.487491880002</v>
      </c>
      <c r="AA69" s="5">
        <v>23705.297068960004</v>
      </c>
      <c r="AB69" s="6">
        <v>9056.528172579996</v>
      </c>
      <c r="AC69" s="5">
        <v>78486.5950957</v>
      </c>
    </row>
    <row r="70" spans="1:29" ht="15">
      <c r="A70" s="3">
        <v>19964</v>
      </c>
      <c r="B70" s="11">
        <v>79375.56949576107</v>
      </c>
      <c r="C70" s="13">
        <v>23490.827476200004</v>
      </c>
      <c r="D70" s="14">
        <v>13403.76227995187</v>
      </c>
      <c r="E70" s="14">
        <v>16501.064429249996</v>
      </c>
      <c r="F70" s="11">
        <v>32973.131763599995</v>
      </c>
      <c r="G70" s="11">
        <v>32051.482004184985</v>
      </c>
      <c r="H70" s="12">
        <v>133431.92933633996</v>
      </c>
      <c r="I70" s="25">
        <v>90.56595748110283</v>
      </c>
      <c r="J70" s="27">
        <v>13367</v>
      </c>
      <c r="K70" s="27">
        <v>11480.8</v>
      </c>
      <c r="L70" s="26">
        <v>59628</v>
      </c>
      <c r="M70" s="26">
        <v>50822</v>
      </c>
      <c r="N70" s="27">
        <v>120829</v>
      </c>
      <c r="O70" s="12">
        <v>306885.7423333333</v>
      </c>
      <c r="P70" s="7"/>
      <c r="Z70" s="5">
        <v>5389.745566600002</v>
      </c>
      <c r="AA70" s="5">
        <v>24031.41938948</v>
      </c>
      <c r="AB70" s="6">
        <v>9118.248530019997</v>
      </c>
      <c r="AC70" s="5">
        <v>78803.81294659</v>
      </c>
    </row>
    <row r="71" spans="1:29" ht="15">
      <c r="A71" s="3">
        <v>19971</v>
      </c>
      <c r="B71" s="11">
        <v>79909.7578537081</v>
      </c>
      <c r="C71" s="13">
        <v>23745.461014800003</v>
      </c>
      <c r="D71" s="14">
        <v>13426.523590292636</v>
      </c>
      <c r="E71" s="14">
        <v>16657.739490499996</v>
      </c>
      <c r="F71" s="11">
        <v>34030.65122372</v>
      </c>
      <c r="G71" s="11">
        <v>32282.40518614999</v>
      </c>
      <c r="H71" s="12">
        <v>134833.89645623998</v>
      </c>
      <c r="I71" s="25">
        <v>90.91713776120211</v>
      </c>
      <c r="J71" s="27">
        <v>13506.2</v>
      </c>
      <c r="K71" s="27">
        <v>11620.6</v>
      </c>
      <c r="L71" s="26">
        <v>60720</v>
      </c>
      <c r="M71" s="26">
        <v>50539</v>
      </c>
      <c r="N71" s="27">
        <v>122572</v>
      </c>
      <c r="O71" s="12">
        <v>317483.4116666667</v>
      </c>
      <c r="P71" s="7"/>
      <c r="Z71" s="5">
        <v>5399.924634440002</v>
      </c>
      <c r="AA71" s="5">
        <v>24311.719771940003</v>
      </c>
      <c r="AB71" s="6">
        <v>9151.769978959997</v>
      </c>
      <c r="AC71" s="5">
        <v>79237.46795471999</v>
      </c>
    </row>
    <row r="72" spans="1:29" ht="15">
      <c r="A72" s="3">
        <v>19972</v>
      </c>
      <c r="B72" s="11">
        <v>80849.98095075754</v>
      </c>
      <c r="C72" s="13">
        <v>23899.271804100008</v>
      </c>
      <c r="D72" s="14">
        <v>14221.70544541382</v>
      </c>
      <c r="E72" s="14">
        <v>16585.367587499997</v>
      </c>
      <c r="F72" s="11">
        <v>35512.07805656</v>
      </c>
      <c r="G72" s="11">
        <v>34410.43659210499</v>
      </c>
      <c r="H72" s="12">
        <v>136071.48757361996</v>
      </c>
      <c r="I72" s="25">
        <v>91.5984492628701</v>
      </c>
      <c r="J72" s="27">
        <v>13581.1</v>
      </c>
      <c r="K72" s="27">
        <v>11749.1</v>
      </c>
      <c r="L72" s="26">
        <v>62134</v>
      </c>
      <c r="M72" s="26">
        <v>51540</v>
      </c>
      <c r="N72" s="27">
        <v>124624</v>
      </c>
      <c r="O72" s="12">
        <v>325790.989</v>
      </c>
      <c r="P72" s="7"/>
      <c r="Z72" s="5">
        <v>5525.127671040002</v>
      </c>
      <c r="AA72" s="5">
        <v>24860.274242540003</v>
      </c>
      <c r="AB72" s="6">
        <v>9230.146125479998</v>
      </c>
      <c r="AC72" s="5">
        <v>79873.96442475</v>
      </c>
    </row>
    <row r="73" spans="1:29" ht="15">
      <c r="A73" s="3">
        <v>19973</v>
      </c>
      <c r="B73" s="11">
        <v>81583.01355936496</v>
      </c>
      <c r="C73" s="13">
        <v>23809.117367700008</v>
      </c>
      <c r="D73" s="14">
        <v>14456.374425433905</v>
      </c>
      <c r="E73" s="14">
        <v>16753.971806749996</v>
      </c>
      <c r="F73" s="11">
        <v>38135.529140160004</v>
      </c>
      <c r="G73" s="11">
        <v>35968.54335581499</v>
      </c>
      <c r="H73" s="12">
        <v>137627.65193243997</v>
      </c>
      <c r="I73" s="25">
        <v>92.35111860789581</v>
      </c>
      <c r="J73" s="27">
        <v>13722.2</v>
      </c>
      <c r="K73" s="27">
        <v>11899.1</v>
      </c>
      <c r="L73" s="26">
        <v>63072</v>
      </c>
      <c r="M73" s="26">
        <v>52657</v>
      </c>
      <c r="N73" s="27">
        <v>127085</v>
      </c>
      <c r="O73" s="12">
        <v>339019.013</v>
      </c>
      <c r="P73" s="7"/>
      <c r="Z73" s="5">
        <v>5511.758060440002</v>
      </c>
      <c r="AA73" s="5">
        <v>25050.09142164</v>
      </c>
      <c r="AB73" s="6">
        <v>9295.641891759999</v>
      </c>
      <c r="AC73" s="5">
        <v>81051.16431779001</v>
      </c>
    </row>
    <row r="74" spans="1:29" ht="15">
      <c r="A74" s="3">
        <v>19974</v>
      </c>
      <c r="B74" s="11">
        <v>82978.53854436365</v>
      </c>
      <c r="C74" s="13">
        <v>24146.917748100004</v>
      </c>
      <c r="D74" s="14">
        <v>15206.53478178437</v>
      </c>
      <c r="E74" s="14">
        <v>17020.913981249996</v>
      </c>
      <c r="F74" s="11">
        <v>38900.26643256</v>
      </c>
      <c r="G74" s="11">
        <v>37468.18058735499</v>
      </c>
      <c r="H74" s="12">
        <v>139751.59434263996</v>
      </c>
      <c r="I74" s="25">
        <v>92.77603725760665</v>
      </c>
      <c r="J74" s="27">
        <v>13862.5</v>
      </c>
      <c r="K74" s="27">
        <v>12031.6</v>
      </c>
      <c r="L74" s="26">
        <v>64227</v>
      </c>
      <c r="M74" s="26">
        <v>53488</v>
      </c>
      <c r="N74" s="27">
        <v>129640</v>
      </c>
      <c r="O74" s="12">
        <v>350110.30933333334</v>
      </c>
      <c r="P74" s="7"/>
      <c r="Z74" s="5">
        <v>5925.495194240002</v>
      </c>
      <c r="AA74" s="5">
        <v>25476.174063500002</v>
      </c>
      <c r="AB74" s="6">
        <v>9308.98006892</v>
      </c>
      <c r="AC74" s="5">
        <v>81498.99362009</v>
      </c>
    </row>
    <row r="75" spans="1:29" ht="15">
      <c r="A75" s="3">
        <v>19981</v>
      </c>
      <c r="B75" s="11">
        <v>83391.81314419297</v>
      </c>
      <c r="C75" s="13">
        <v>24233.023042200002</v>
      </c>
      <c r="D75" s="14">
        <v>15410.26004510286</v>
      </c>
      <c r="E75" s="14">
        <v>17066.428500749997</v>
      </c>
      <c r="F75" s="11">
        <v>38370.792804959994</v>
      </c>
      <c r="G75" s="11">
        <v>37262.62910187999</v>
      </c>
      <c r="H75" s="12">
        <v>141022.04427365997</v>
      </c>
      <c r="I75" s="25">
        <v>91.20053764832666</v>
      </c>
      <c r="J75" s="27">
        <v>14003.2</v>
      </c>
      <c r="K75" s="27">
        <v>12195.3</v>
      </c>
      <c r="L75" s="26">
        <v>65016</v>
      </c>
      <c r="M75" s="26">
        <v>54990</v>
      </c>
      <c r="N75" s="27">
        <v>128597</v>
      </c>
      <c r="O75" s="12">
        <v>365308.32666666666</v>
      </c>
      <c r="P75" s="7"/>
      <c r="Z75" s="5">
        <v>5818.421892200002</v>
      </c>
      <c r="AA75" s="5">
        <v>25724.27283364</v>
      </c>
      <c r="AB75" s="6">
        <v>9547.159846139999</v>
      </c>
      <c r="AC75" s="5">
        <v>82465.46663248</v>
      </c>
    </row>
    <row r="76" spans="1:29" ht="15">
      <c r="A76" s="3">
        <v>19982</v>
      </c>
      <c r="B76" s="11">
        <v>84795.42304766893</v>
      </c>
      <c r="C76" s="13">
        <v>24667.363242900003</v>
      </c>
      <c r="D76" s="14">
        <v>15822.110677366898</v>
      </c>
      <c r="E76" s="14">
        <v>17590.9402395</v>
      </c>
      <c r="F76" s="11">
        <v>39958.482177239996</v>
      </c>
      <c r="G76" s="11">
        <v>39818.28300425498</v>
      </c>
      <c r="H76" s="12">
        <v>142365.70094393997</v>
      </c>
      <c r="I76" s="25">
        <v>94.32789074473953</v>
      </c>
      <c r="J76" s="27">
        <v>14173.3</v>
      </c>
      <c r="K76" s="27">
        <v>12348.6</v>
      </c>
      <c r="L76" s="26">
        <v>66250</v>
      </c>
      <c r="M76" s="26">
        <v>55337</v>
      </c>
      <c r="N76" s="27">
        <v>134274</v>
      </c>
      <c r="O76" s="12">
        <v>375772.3843333333</v>
      </c>
      <c r="P76" s="7"/>
      <c r="Z76" s="5">
        <v>5747.139573280001</v>
      </c>
      <c r="AA76" s="5">
        <v>25913.22237838</v>
      </c>
      <c r="AB76" s="6">
        <v>9690.994496399999</v>
      </c>
      <c r="AC76" s="5">
        <v>83156.8714986</v>
      </c>
    </row>
    <row r="77" spans="1:29" ht="15">
      <c r="A77" s="3">
        <v>19983</v>
      </c>
      <c r="B77" s="11">
        <v>85846.54892948612</v>
      </c>
      <c r="C77" s="13">
        <v>24884.895672000002</v>
      </c>
      <c r="D77" s="14">
        <v>16748.179323488155</v>
      </c>
      <c r="E77" s="14">
        <v>18478.167171250003</v>
      </c>
      <c r="F77" s="11">
        <v>39209.90765323999</v>
      </c>
      <c r="G77" s="11">
        <v>40811.62754077499</v>
      </c>
      <c r="H77" s="12">
        <v>144057.24758561997</v>
      </c>
      <c r="I77" s="25">
        <v>95.11836605431778</v>
      </c>
      <c r="J77" s="27">
        <v>14340.5</v>
      </c>
      <c r="K77" s="27">
        <v>12471.1</v>
      </c>
      <c r="L77" s="26">
        <v>67215</v>
      </c>
      <c r="M77" s="26">
        <v>56321</v>
      </c>
      <c r="N77" s="27">
        <v>137008</v>
      </c>
      <c r="O77" s="12">
        <v>390530.858</v>
      </c>
      <c r="P77" s="7"/>
      <c r="Z77" s="5">
        <v>5856.715876600001</v>
      </c>
      <c r="AA77" s="5">
        <v>26350.862439860004</v>
      </c>
      <c r="AB77" s="6">
        <v>10015.79178404</v>
      </c>
      <c r="AC77" s="5">
        <v>83467.99837616</v>
      </c>
    </row>
    <row r="78" spans="1:29" ht="15">
      <c r="A78" s="3">
        <v>19984</v>
      </c>
      <c r="B78" s="11">
        <v>86816.34434781164</v>
      </c>
      <c r="C78" s="13">
        <v>25173.8037495</v>
      </c>
      <c r="D78" s="14">
        <v>17945.611006413495</v>
      </c>
      <c r="E78" s="14">
        <v>19104.561217750004</v>
      </c>
      <c r="F78" s="11">
        <v>38903.61747355999</v>
      </c>
      <c r="G78" s="11">
        <v>43043.357761914995</v>
      </c>
      <c r="H78" s="12">
        <v>145337.87628023996</v>
      </c>
      <c r="I78" s="25">
        <v>96.073525438043</v>
      </c>
      <c r="J78" s="27">
        <v>14515</v>
      </c>
      <c r="K78" s="27">
        <v>12623.4</v>
      </c>
      <c r="L78" s="26">
        <v>68692</v>
      </c>
      <c r="M78" s="26">
        <v>55038</v>
      </c>
      <c r="N78" s="27">
        <v>139614</v>
      </c>
      <c r="O78" s="12">
        <v>408058.9153333333</v>
      </c>
      <c r="P78" s="7"/>
      <c r="Z78" s="5">
        <v>5634.473773200001</v>
      </c>
      <c r="AA78" s="5">
        <v>26495.041229320006</v>
      </c>
      <c r="AB78" s="6">
        <v>10267.19670494</v>
      </c>
      <c r="AC78" s="5">
        <v>84713.27436367</v>
      </c>
    </row>
    <row r="79" spans="1:29" ht="15">
      <c r="A79" s="3">
        <v>19991</v>
      </c>
      <c r="B79" s="11">
        <v>87751.31849883421</v>
      </c>
      <c r="C79" s="13">
        <v>25347.999222000002</v>
      </c>
      <c r="D79" s="14">
        <v>17545.29690236247</v>
      </c>
      <c r="E79" s="14">
        <v>18914.577632000008</v>
      </c>
      <c r="F79" s="11">
        <v>39887.89209828</v>
      </c>
      <c r="G79" s="11">
        <v>43028.983879455</v>
      </c>
      <c r="H79" s="12">
        <v>146748.31257264</v>
      </c>
      <c r="I79" s="25">
        <v>95.45477847168233</v>
      </c>
      <c r="J79" s="27">
        <v>14690.3</v>
      </c>
      <c r="K79" s="27">
        <v>12801.1</v>
      </c>
      <c r="L79" s="26">
        <v>69940</v>
      </c>
      <c r="M79" s="26">
        <v>56645</v>
      </c>
      <c r="N79" s="27">
        <v>140061</v>
      </c>
      <c r="O79" s="12">
        <v>420377.8126666667</v>
      </c>
      <c r="P79" s="7"/>
      <c r="Z79" s="5">
        <v>5652.80988656</v>
      </c>
      <c r="AA79" s="5">
        <v>26747.950679360005</v>
      </c>
      <c r="AB79" s="6">
        <v>10447.0089605</v>
      </c>
      <c r="AC79" s="5">
        <v>85640.07031252001</v>
      </c>
    </row>
    <row r="80" spans="1:29" ht="15">
      <c r="A80" s="3">
        <v>19992</v>
      </c>
      <c r="B80" s="11">
        <v>88762.09122807477</v>
      </c>
      <c r="C80" s="13">
        <v>25477.235317800005</v>
      </c>
      <c r="D80" s="14">
        <v>18425.089544452</v>
      </c>
      <c r="E80" s="14">
        <v>20324.791601750007</v>
      </c>
      <c r="F80" s="11">
        <v>40621.01203292</v>
      </c>
      <c r="G80" s="11">
        <v>45480.68507738</v>
      </c>
      <c r="H80" s="12">
        <v>148998.90810929998</v>
      </c>
      <c r="I80" s="25">
        <v>96.38239227978131</v>
      </c>
      <c r="J80" s="27">
        <v>14853.1</v>
      </c>
      <c r="K80" s="27">
        <v>12995.6</v>
      </c>
      <c r="L80" s="26">
        <v>71254</v>
      </c>
      <c r="M80" s="26">
        <v>58501</v>
      </c>
      <c r="N80" s="27">
        <v>143591</v>
      </c>
      <c r="O80" s="12">
        <v>437402.067</v>
      </c>
      <c r="P80" s="7"/>
      <c r="Z80" s="5">
        <v>5651.405224680001</v>
      </c>
      <c r="AA80" s="5">
        <v>27106.516742520005</v>
      </c>
      <c r="AB80" s="6">
        <v>10672.292274559999</v>
      </c>
      <c r="AC80" s="5">
        <v>86773.8836382</v>
      </c>
    </row>
    <row r="81" spans="1:29" ht="15">
      <c r="A81" s="3">
        <v>19993</v>
      </c>
      <c r="B81" s="11">
        <v>90417.28300181929</v>
      </c>
      <c r="C81" s="13">
        <v>25782.4743309</v>
      </c>
      <c r="D81" s="14">
        <v>18748.280351971647</v>
      </c>
      <c r="E81" s="14">
        <v>19729.854208000004</v>
      </c>
      <c r="F81" s="11">
        <v>42150.20023524</v>
      </c>
      <c r="G81" s="11">
        <v>46506.37439679</v>
      </c>
      <c r="H81" s="12">
        <v>151249.68799818</v>
      </c>
      <c r="I81" s="25">
        <v>97.01712447421751</v>
      </c>
      <c r="J81" s="27">
        <v>14974</v>
      </c>
      <c r="K81" s="27">
        <v>13150</v>
      </c>
      <c r="L81" s="26">
        <v>72310</v>
      </c>
      <c r="M81" s="26">
        <v>60067</v>
      </c>
      <c r="N81" s="27">
        <v>146720</v>
      </c>
      <c r="O81" s="12">
        <v>455244.9573333333</v>
      </c>
      <c r="P81" s="7"/>
      <c r="Z81" s="5">
        <v>5794.627580120001</v>
      </c>
      <c r="AA81" s="5">
        <v>27771.800043300005</v>
      </c>
      <c r="AB81" s="6">
        <v>10752.709706059999</v>
      </c>
      <c r="AC81" s="5">
        <v>87420.14884745</v>
      </c>
    </row>
    <row r="82" spans="1:29" ht="15">
      <c r="A82" s="3">
        <v>19994</v>
      </c>
      <c r="B82" s="11">
        <v>91662.56348678109</v>
      </c>
      <c r="C82" s="13">
        <v>26295.9669063</v>
      </c>
      <c r="D82" s="14">
        <v>18777.554684916926</v>
      </c>
      <c r="E82" s="14">
        <v>20196.465068750003</v>
      </c>
      <c r="F82" s="11">
        <v>43512.18452983999</v>
      </c>
      <c r="G82" s="11">
        <v>47892.185621385</v>
      </c>
      <c r="H82" s="12">
        <v>152969.87698734</v>
      </c>
      <c r="I82" s="25">
        <v>97.78948154285905</v>
      </c>
      <c r="J82" s="27">
        <v>15165</v>
      </c>
      <c r="K82" s="27">
        <v>13355.7</v>
      </c>
      <c r="L82" s="26">
        <v>73921</v>
      </c>
      <c r="M82" s="26">
        <v>60095</v>
      </c>
      <c r="N82" s="27">
        <v>149570</v>
      </c>
      <c r="O82" s="12">
        <v>472127.28833333333</v>
      </c>
      <c r="P82" s="7"/>
      <c r="Z82" s="5">
        <v>5724.544340400001</v>
      </c>
      <c r="AA82" s="5">
        <v>28078.857307920003</v>
      </c>
      <c r="AB82" s="6">
        <v>10915.676462039999</v>
      </c>
      <c r="AC82" s="5">
        <v>88392.44965037</v>
      </c>
    </row>
    <row r="83" spans="1:29" ht="15">
      <c r="A83" s="3">
        <v>20001</v>
      </c>
      <c r="B83" s="11">
        <v>93177.45499401636</v>
      </c>
      <c r="C83" s="13">
        <v>26653.059972</v>
      </c>
      <c r="D83" s="14">
        <v>19818.713552876397</v>
      </c>
      <c r="E83" s="14">
        <v>20855.58460425</v>
      </c>
      <c r="F83" s="11">
        <v>44016.401601599995</v>
      </c>
      <c r="G83" s="11">
        <v>49865.548295219996</v>
      </c>
      <c r="H83" s="12">
        <v>155293.07893679998</v>
      </c>
      <c r="I83" s="25">
        <v>98.54656823584614</v>
      </c>
      <c r="J83" s="12">
        <v>15400.8</v>
      </c>
      <c r="K83" s="12">
        <v>13537.5</v>
      </c>
      <c r="L83" s="28">
        <v>75854</v>
      </c>
      <c r="M83" s="28">
        <v>61848</v>
      </c>
      <c r="N83" s="28">
        <v>152956</v>
      </c>
      <c r="O83" s="12">
        <v>487140.4863333333</v>
      </c>
      <c r="P83" s="7"/>
      <c r="Z83" s="5">
        <v>6134.224875360001</v>
      </c>
      <c r="AA83" s="5">
        <v>28483.46012786</v>
      </c>
      <c r="AB83" s="6">
        <v>11113.610204339999</v>
      </c>
      <c r="AC83" s="5">
        <v>89788.56493977</v>
      </c>
    </row>
    <row r="84" spans="1:29" ht="15">
      <c r="A84" s="3">
        <v>20002</v>
      </c>
      <c r="B84" s="11">
        <v>93564.95392246264</v>
      </c>
      <c r="C84" s="13">
        <v>26875.035432</v>
      </c>
      <c r="D84" s="14">
        <v>19555.003904016336</v>
      </c>
      <c r="E84" s="14">
        <v>21162.376626</v>
      </c>
      <c r="F84" s="11">
        <v>45725.438001359995</v>
      </c>
      <c r="G84" s="11">
        <v>50467.221764714996</v>
      </c>
      <c r="H84" s="12">
        <v>157009.13654544</v>
      </c>
      <c r="I84" s="25">
        <v>99.29040018310172</v>
      </c>
      <c r="J84" s="12">
        <v>15584</v>
      </c>
      <c r="K84" s="12">
        <v>13747.8</v>
      </c>
      <c r="L84" s="28">
        <v>77266</v>
      </c>
      <c r="M84" s="28">
        <v>62407</v>
      </c>
      <c r="N84" s="28">
        <v>155589</v>
      </c>
      <c r="O84" s="12">
        <v>511605.9383333333</v>
      </c>
      <c r="P84" s="7"/>
      <c r="Z84" s="5">
        <v>6171.64325024</v>
      </c>
      <c r="AA84" s="5">
        <v>28537.09798442</v>
      </c>
      <c r="AB84" s="6">
        <v>11227.598126359999</v>
      </c>
      <c r="AC84" s="5">
        <v>90722.66331929999</v>
      </c>
    </row>
    <row r="85" spans="1:29" ht="15">
      <c r="A85" s="3">
        <v>20003</v>
      </c>
      <c r="B85" s="11">
        <v>94244.54767332863</v>
      </c>
      <c r="C85" s="13">
        <v>27358.0482357</v>
      </c>
      <c r="D85" s="14">
        <v>19685.45800481303</v>
      </c>
      <c r="E85" s="14">
        <v>20810.28400425</v>
      </c>
      <c r="F85" s="11">
        <v>45869.91887748</v>
      </c>
      <c r="G85" s="11">
        <v>50708.961338839996</v>
      </c>
      <c r="H85" s="12">
        <v>158126.80418022</v>
      </c>
      <c r="I85" s="25">
        <v>100.48075076437615</v>
      </c>
      <c r="J85" s="12">
        <v>15779.6</v>
      </c>
      <c r="K85" s="12">
        <v>13915.8</v>
      </c>
      <c r="L85" s="28">
        <v>78888</v>
      </c>
      <c r="M85" s="28">
        <v>63972</v>
      </c>
      <c r="N85" s="28">
        <v>158659</v>
      </c>
      <c r="O85" s="12">
        <v>527144.8866666667</v>
      </c>
      <c r="P85" s="7"/>
      <c r="Z85" s="5">
        <v>6153.26824948</v>
      </c>
      <c r="AA85" s="5">
        <v>28522.35412356</v>
      </c>
      <c r="AB85" s="6">
        <v>11389.232718219999</v>
      </c>
      <c r="AC85" s="5">
        <v>91971.52868793</v>
      </c>
    </row>
    <row r="86" spans="1:29" ht="15">
      <c r="A86" s="3">
        <v>20004</v>
      </c>
      <c r="B86" s="11">
        <v>95012.0434101924</v>
      </c>
      <c r="C86" s="13">
        <v>27473.856360299997</v>
      </c>
      <c r="D86" s="14">
        <v>19856.82453829423</v>
      </c>
      <c r="E86" s="14">
        <v>21061.754765499998</v>
      </c>
      <c r="F86" s="11">
        <v>47380.24151956</v>
      </c>
      <c r="G86" s="11">
        <v>51664.26860122499</v>
      </c>
      <c r="H86" s="12">
        <v>159834.98033754</v>
      </c>
      <c r="I86" s="25">
        <v>101.63294646575372</v>
      </c>
      <c r="J86" s="12">
        <v>15913.7</v>
      </c>
      <c r="K86" s="12">
        <v>14057.6</v>
      </c>
      <c r="L86" s="28">
        <v>80168</v>
      </c>
      <c r="M86" s="28">
        <v>66600</v>
      </c>
      <c r="N86" s="28">
        <v>162703</v>
      </c>
      <c r="O86" s="12">
        <v>549497.609</v>
      </c>
      <c r="P86" s="7"/>
      <c r="Z86" s="5">
        <v>6036.863563680001</v>
      </c>
      <c r="AA86" s="5">
        <v>28785.0875179</v>
      </c>
      <c r="AB86" s="6">
        <v>11573.558951080002</v>
      </c>
      <c r="AC86" s="5">
        <v>93385.24325686</v>
      </c>
    </row>
    <row r="87" spans="1:29" ht="15">
      <c r="A87" s="3">
        <v>20011</v>
      </c>
      <c r="B87" s="11">
        <v>96432.48208886881</v>
      </c>
      <c r="C87" s="13">
        <v>27881.635628699998</v>
      </c>
      <c r="D87" s="14">
        <v>20441.715779431433</v>
      </c>
      <c r="E87" s="14">
        <v>21750.604917</v>
      </c>
      <c r="F87" s="11">
        <v>48229.68901111999</v>
      </c>
      <c r="G87" s="11">
        <v>53608.782663904996</v>
      </c>
      <c r="H87" s="12">
        <v>161525.13252012</v>
      </c>
      <c r="I87" s="25">
        <v>102.53141255239066</v>
      </c>
      <c r="J87" s="12">
        <v>16060.1</v>
      </c>
      <c r="K87" s="12">
        <v>14165.9</v>
      </c>
      <c r="L87" s="28">
        <v>81723</v>
      </c>
      <c r="M87" s="28">
        <v>67545</v>
      </c>
      <c r="N87" s="28">
        <v>165447</v>
      </c>
      <c r="O87" s="12">
        <v>559592.478</v>
      </c>
      <c r="P87" s="7"/>
      <c r="Z87" s="5">
        <v>5968.82525004</v>
      </c>
      <c r="AA87" s="5">
        <v>29423.18811934</v>
      </c>
      <c r="AB87" s="6">
        <v>11738.87675814</v>
      </c>
      <c r="AC87" s="5">
        <v>93627.70139944</v>
      </c>
    </row>
    <row r="88" spans="1:29" ht="15">
      <c r="A88" s="3">
        <v>20012</v>
      </c>
      <c r="B88" s="11">
        <v>96936.809546308</v>
      </c>
      <c r="C88" s="13">
        <v>28065.9272733</v>
      </c>
      <c r="D88" s="14">
        <v>20221.351543308443</v>
      </c>
      <c r="E88" s="14">
        <v>22149.1033895</v>
      </c>
      <c r="F88" s="11">
        <v>47702.08007199999</v>
      </c>
      <c r="G88" s="11">
        <v>53084.624475574994</v>
      </c>
      <c r="H88" s="12">
        <v>162564.47724762</v>
      </c>
      <c r="I88" s="25">
        <v>103.76252109682194</v>
      </c>
      <c r="J88" s="12">
        <v>16158.6</v>
      </c>
      <c r="K88" s="12">
        <v>14236.8</v>
      </c>
      <c r="L88" s="28">
        <v>82805</v>
      </c>
      <c r="M88" s="28">
        <v>69565</v>
      </c>
      <c r="N88" s="28">
        <v>168577</v>
      </c>
      <c r="O88" s="12">
        <v>580226.4713333334</v>
      </c>
      <c r="P88" s="7"/>
      <c r="Z88" s="5">
        <v>5899.5191459200005</v>
      </c>
      <c r="AA88" s="5">
        <v>29470.048514359994</v>
      </c>
      <c r="AB88" s="6">
        <v>11965.04757756</v>
      </c>
      <c r="AC88" s="5">
        <v>94670.73888447002</v>
      </c>
    </row>
    <row r="89" spans="1:29" ht="15">
      <c r="A89" s="3">
        <v>20013</v>
      </c>
      <c r="B89" s="11">
        <v>97354.29251493429</v>
      </c>
      <c r="C89" s="13">
        <v>28239.1285428</v>
      </c>
      <c r="D89" s="14">
        <v>20088.824959023466</v>
      </c>
      <c r="E89" s="14">
        <v>23131.23927275</v>
      </c>
      <c r="F89" s="11">
        <v>47603.40804071999</v>
      </c>
      <c r="G89" s="11">
        <v>53136.06973807999</v>
      </c>
      <c r="H89" s="12">
        <v>164057.79325602</v>
      </c>
      <c r="I89" s="25">
        <v>104.76186262714668</v>
      </c>
      <c r="J89" s="12">
        <v>16221.8</v>
      </c>
      <c r="K89" s="12">
        <v>14379.7</v>
      </c>
      <c r="L89" s="28">
        <v>84578</v>
      </c>
      <c r="M89" s="28">
        <v>70881</v>
      </c>
      <c r="N89" s="28">
        <v>172093</v>
      </c>
      <c r="O89" s="12">
        <v>595213.4323333334</v>
      </c>
      <c r="P89" s="7"/>
      <c r="Z89" s="5">
        <v>5959.1725400000005</v>
      </c>
      <c r="AA89" s="5">
        <v>29663.2805035</v>
      </c>
      <c r="AB89" s="6">
        <v>12738.884182220001</v>
      </c>
      <c r="AC89" s="5">
        <v>95022.09164338</v>
      </c>
    </row>
    <row r="90" spans="1:29" ht="15">
      <c r="A90" s="3">
        <v>20014</v>
      </c>
      <c r="B90" s="11">
        <v>98105.56483498611</v>
      </c>
      <c r="C90" s="13">
        <v>28440.3086352</v>
      </c>
      <c r="D90" s="14">
        <v>19859.727310207298</v>
      </c>
      <c r="E90" s="14">
        <v>23235.05314775</v>
      </c>
      <c r="F90" s="11">
        <v>46741.131894999984</v>
      </c>
      <c r="G90" s="11">
        <v>52023.523431495</v>
      </c>
      <c r="H90" s="12">
        <v>165108.63399888002</v>
      </c>
      <c r="I90" s="25">
        <v>105.69586566937727</v>
      </c>
      <c r="J90" s="12">
        <v>16347.7</v>
      </c>
      <c r="K90" s="12">
        <v>14441.8</v>
      </c>
      <c r="L90" s="28">
        <v>85785</v>
      </c>
      <c r="M90" s="28">
        <v>71413</v>
      </c>
      <c r="N90" s="28">
        <v>174280</v>
      </c>
      <c r="O90" s="12">
        <v>615640.8966666666</v>
      </c>
      <c r="P90" s="7"/>
      <c r="Z90" s="5">
        <v>6189.034430400001</v>
      </c>
      <c r="AA90" s="5">
        <v>29577.37473662</v>
      </c>
      <c r="AB90" s="6">
        <v>12741.888743500002</v>
      </c>
      <c r="AC90" s="5">
        <v>95590.05861451999</v>
      </c>
    </row>
    <row r="91" spans="1:29" ht="15">
      <c r="A91" s="3">
        <v>20021</v>
      </c>
      <c r="B91" s="11">
        <v>98822.52066639122</v>
      </c>
      <c r="C91" s="13">
        <v>28624.2516315</v>
      </c>
      <c r="D91" s="14">
        <v>19798.89588905182</v>
      </c>
      <c r="E91" s="14">
        <v>23669.597056000002</v>
      </c>
      <c r="F91" s="11">
        <v>48356.768720479995</v>
      </c>
      <c r="G91" s="11">
        <v>53499.05638581</v>
      </c>
      <c r="H91" s="12">
        <v>165837.08052480003</v>
      </c>
      <c r="I91" s="25">
        <v>106.97728121996795</v>
      </c>
      <c r="J91" s="12">
        <v>16408.6</v>
      </c>
      <c r="K91" s="12">
        <v>14515.8</v>
      </c>
      <c r="L91" s="28">
        <v>86723</v>
      </c>
      <c r="M91" s="28">
        <v>73554</v>
      </c>
      <c r="N91" s="28">
        <v>177459</v>
      </c>
      <c r="O91" s="12">
        <v>630239.484</v>
      </c>
      <c r="P91" s="7"/>
      <c r="Z91" s="5">
        <v>6095.470366160001</v>
      </c>
      <c r="AA91" s="5">
        <v>29325.150896999996</v>
      </c>
      <c r="AB91" s="6">
        <v>12892.415587380001</v>
      </c>
      <c r="AC91" s="5">
        <v>96200.82397793</v>
      </c>
    </row>
    <row r="92" spans="1:29" ht="15">
      <c r="A92" s="3">
        <v>20022</v>
      </c>
      <c r="B92" s="11">
        <v>99636.9777382401</v>
      </c>
      <c r="C92" s="13">
        <v>29172.463834500002</v>
      </c>
      <c r="D92" s="14">
        <v>19986.029166597407</v>
      </c>
      <c r="E92" s="14">
        <v>23622.557835750005</v>
      </c>
      <c r="F92" s="11">
        <v>48962.24121307999</v>
      </c>
      <c r="G92" s="11">
        <v>53989.82129446499</v>
      </c>
      <c r="H92" s="12">
        <v>167240.25460026003</v>
      </c>
      <c r="I92" s="25">
        <v>108.07505670929478</v>
      </c>
      <c r="J92" s="12">
        <v>16562.8</v>
      </c>
      <c r="K92" s="12">
        <v>14650.1</v>
      </c>
      <c r="L92" s="28">
        <v>88292</v>
      </c>
      <c r="M92" s="28">
        <v>75169</v>
      </c>
      <c r="N92" s="28">
        <v>180890</v>
      </c>
      <c r="O92" s="12">
        <v>654725.8216666667</v>
      </c>
      <c r="P92" s="7"/>
      <c r="Z92" s="5">
        <v>6022.971453400001</v>
      </c>
      <c r="AA92" s="5">
        <v>29548.099352179997</v>
      </c>
      <c r="AB92" s="6">
        <v>12963.831227340002</v>
      </c>
      <c r="AC92" s="5">
        <v>97260.35133882</v>
      </c>
    </row>
    <row r="93" spans="1:29" ht="15">
      <c r="A93" s="3">
        <v>20023</v>
      </c>
      <c r="B93" s="11">
        <v>100155.09683896479</v>
      </c>
      <c r="C93" s="13">
        <v>29735.192755799995</v>
      </c>
      <c r="D93" s="14">
        <v>20212.889390429413</v>
      </c>
      <c r="E93" s="14">
        <v>23947.692406000006</v>
      </c>
      <c r="F93" s="11">
        <v>49307.15688664</v>
      </c>
      <c r="G93" s="11">
        <v>54902.90286999</v>
      </c>
      <c r="H93" s="12">
        <v>168269.13064272003</v>
      </c>
      <c r="I93" s="25">
        <v>109.25830501279408</v>
      </c>
      <c r="J93" s="12">
        <v>16628</v>
      </c>
      <c r="K93" s="12">
        <v>14779.1</v>
      </c>
      <c r="L93" s="28">
        <v>89666</v>
      </c>
      <c r="M93" s="28">
        <v>75992</v>
      </c>
      <c r="N93" s="28">
        <v>183728</v>
      </c>
      <c r="O93" s="12">
        <v>675536.5973333333</v>
      </c>
      <c r="P93" s="7"/>
      <c r="Z93" s="5">
        <v>6129.172207920001</v>
      </c>
      <c r="AA93" s="5">
        <v>29547.37268226</v>
      </c>
      <c r="AB93" s="6">
        <v>13097.236443760003</v>
      </c>
      <c r="AC93" s="5">
        <v>97721.34154696</v>
      </c>
    </row>
    <row r="94" spans="1:29" ht="15">
      <c r="A94" s="3">
        <v>20024</v>
      </c>
      <c r="B94" s="11">
        <v>100940.28050874184</v>
      </c>
      <c r="C94" s="13">
        <v>30187.976370299995</v>
      </c>
      <c r="D94" s="14">
        <v>20855.17849011926</v>
      </c>
      <c r="E94" s="14">
        <v>24671.157668750006</v>
      </c>
      <c r="F94" s="11">
        <v>50630.04265304001</v>
      </c>
      <c r="G94" s="11">
        <v>57382.6631392</v>
      </c>
      <c r="H94" s="12">
        <v>169575.02189412003</v>
      </c>
      <c r="I94" s="25">
        <v>110.39656543101486</v>
      </c>
      <c r="J94" s="12">
        <v>16707.5</v>
      </c>
      <c r="K94" s="12">
        <v>14884.1</v>
      </c>
      <c r="L94" s="28">
        <v>91153</v>
      </c>
      <c r="M94" s="28">
        <v>78086</v>
      </c>
      <c r="N94" s="28">
        <v>187181</v>
      </c>
      <c r="O94" s="12">
        <v>696613.3513333334</v>
      </c>
      <c r="P94" s="7"/>
      <c r="Z94" s="5">
        <v>5870.2614909600015</v>
      </c>
      <c r="AA94" s="5">
        <v>29704.706239759995</v>
      </c>
      <c r="AB94" s="6">
        <v>13320.804095340003</v>
      </c>
      <c r="AC94" s="5">
        <v>98963.05165539999</v>
      </c>
    </row>
    <row r="95" spans="1:29" ht="15">
      <c r="A95" s="3">
        <v>20031</v>
      </c>
      <c r="B95" s="11">
        <v>101239.52213213623</v>
      </c>
      <c r="C95" s="13">
        <v>30453.154420499992</v>
      </c>
      <c r="D95" s="14">
        <v>20976.946285043185</v>
      </c>
      <c r="E95" s="14">
        <v>24859.77175025</v>
      </c>
      <c r="F95" s="11">
        <v>51272.718334200006</v>
      </c>
      <c r="G95" s="11">
        <v>56911.794837975</v>
      </c>
      <c r="H95" s="12">
        <v>171128.18462064004</v>
      </c>
      <c r="I95" s="25">
        <v>111.44978860308481</v>
      </c>
      <c r="J95" s="12">
        <v>16852.7</v>
      </c>
      <c r="K95" s="12">
        <v>15041.1</v>
      </c>
      <c r="L95" s="28">
        <v>92730</v>
      </c>
      <c r="M95" s="28">
        <v>79403</v>
      </c>
      <c r="N95" s="28">
        <v>190890</v>
      </c>
      <c r="O95" s="12">
        <v>715600.848</v>
      </c>
      <c r="P95" s="7"/>
      <c r="Z95" s="5">
        <v>5965.683515560001</v>
      </c>
      <c r="AA95" s="5">
        <v>29940.506484619997</v>
      </c>
      <c r="AB95" s="6">
        <v>13385.860639340004</v>
      </c>
      <c r="AC95" s="5">
        <v>99496.74578152</v>
      </c>
    </row>
    <row r="96" spans="1:29" ht="15">
      <c r="A96" s="3">
        <v>20032</v>
      </c>
      <c r="B96" s="11">
        <v>101630.44641146391</v>
      </c>
      <c r="C96" s="13">
        <v>30644.481338099995</v>
      </c>
      <c r="D96" s="14">
        <v>20976.21822210503</v>
      </c>
      <c r="E96" s="14">
        <v>25468.641175750003</v>
      </c>
      <c r="F96" s="11">
        <v>51373.13748160001</v>
      </c>
      <c r="G96" s="11">
        <v>57085.11961680501</v>
      </c>
      <c r="H96" s="12">
        <v>172261.97283288004</v>
      </c>
      <c r="I96" s="25">
        <v>112.62090919405179</v>
      </c>
      <c r="J96" s="12">
        <v>16942.2</v>
      </c>
      <c r="K96" s="12">
        <v>15183.1</v>
      </c>
      <c r="L96" s="28">
        <v>94029</v>
      </c>
      <c r="M96" s="28">
        <v>80832</v>
      </c>
      <c r="N96" s="28">
        <v>194004</v>
      </c>
      <c r="O96" s="12">
        <v>745439.608</v>
      </c>
      <c r="P96" s="7"/>
      <c r="Z96" s="5">
        <v>5947.900460640002</v>
      </c>
      <c r="AA96" s="5">
        <v>29950.435242299995</v>
      </c>
      <c r="AB96" s="6">
        <v>13587.314275920004</v>
      </c>
      <c r="AC96" s="5">
        <v>100186.40227172</v>
      </c>
    </row>
    <row r="97" spans="1:29" ht="15">
      <c r="A97" s="3">
        <v>20033</v>
      </c>
      <c r="B97" s="11">
        <v>103542.87508042283</v>
      </c>
      <c r="C97" s="13">
        <v>30902.152478399996</v>
      </c>
      <c r="D97" s="14">
        <v>21548.634784892904</v>
      </c>
      <c r="E97" s="14">
        <v>25674.458999000002</v>
      </c>
      <c r="F97" s="11">
        <v>51709.64924756001</v>
      </c>
      <c r="G97" s="11">
        <v>59045.124472005016</v>
      </c>
      <c r="H97" s="12">
        <v>173353.01023800005</v>
      </c>
      <c r="I97" s="25">
        <v>113.78515996300915</v>
      </c>
      <c r="J97" s="12">
        <v>17056.8</v>
      </c>
      <c r="K97" s="12">
        <v>15343.5</v>
      </c>
      <c r="L97" s="28">
        <v>95504</v>
      </c>
      <c r="M97" s="28">
        <v>81853</v>
      </c>
      <c r="N97" s="28">
        <v>196999</v>
      </c>
      <c r="O97" s="12">
        <v>768945.349</v>
      </c>
      <c r="P97" s="7"/>
      <c r="Z97" s="5">
        <v>5754.153696680002</v>
      </c>
      <c r="AA97" s="5">
        <v>30125.269468739993</v>
      </c>
      <c r="AB97" s="6">
        <v>13733.027343280004</v>
      </c>
      <c r="AC97" s="5">
        <v>100983.40954755</v>
      </c>
    </row>
    <row r="98" spans="1:29" ht="15">
      <c r="A98" s="3">
        <v>20034</v>
      </c>
      <c r="B98" s="11">
        <v>104910.68517920081</v>
      </c>
      <c r="C98" s="13">
        <v>31346.189815499998</v>
      </c>
      <c r="D98" s="14">
        <v>21739.271708009543</v>
      </c>
      <c r="E98" s="14">
        <v>25890.578514250003</v>
      </c>
      <c r="F98" s="11">
        <v>53078.90976156001</v>
      </c>
      <c r="G98" s="11">
        <v>60410.99753444002</v>
      </c>
      <c r="H98" s="12">
        <v>174952.60924038006</v>
      </c>
      <c r="I98" s="25">
        <v>114.86196226081702</v>
      </c>
      <c r="J98" s="12">
        <v>17167.8</v>
      </c>
      <c r="K98" s="12">
        <v>15515.8</v>
      </c>
      <c r="L98" s="28">
        <v>96931</v>
      </c>
      <c r="M98" s="28">
        <v>83307</v>
      </c>
      <c r="N98" s="28">
        <v>201189</v>
      </c>
      <c r="O98" s="12">
        <v>796153.75</v>
      </c>
      <c r="P98" s="7"/>
      <c r="Z98" s="5">
        <v>6325.8562872400025</v>
      </c>
      <c r="AA98" s="5">
        <v>30254.90094801999</v>
      </c>
      <c r="AB98" s="6">
        <v>13853.180913180002</v>
      </c>
      <c r="AC98" s="5">
        <v>101186.98722974001</v>
      </c>
    </row>
    <row r="99" spans="1:29" ht="15">
      <c r="A99" s="3">
        <v>20041</v>
      </c>
      <c r="B99" s="19">
        <v>105346.410679264</v>
      </c>
      <c r="C99" s="20">
        <v>32052.838425299993</v>
      </c>
      <c r="D99" s="12">
        <v>21876.147347409682</v>
      </c>
      <c r="E99" s="12">
        <v>26233.013299750004</v>
      </c>
      <c r="F99" s="19">
        <v>54855.48713608001</v>
      </c>
      <c r="G99" s="19">
        <v>62652.07706306502</v>
      </c>
      <c r="H99" s="12">
        <v>176169.91846224005</v>
      </c>
      <c r="I99" s="25">
        <v>116.01640154235963</v>
      </c>
      <c r="J99" s="12">
        <v>17340.7</v>
      </c>
      <c r="K99" s="12">
        <v>15637.1</v>
      </c>
      <c r="L99" s="28">
        <v>98355</v>
      </c>
      <c r="M99" s="28">
        <v>85150</v>
      </c>
      <c r="N99" s="28">
        <v>204402</v>
      </c>
      <c r="O99" s="12">
        <v>820873.2196666666</v>
      </c>
      <c r="P99" s="7"/>
      <c r="Z99" s="5">
        <v>5994.214190480003</v>
      </c>
      <c r="AA99" s="5">
        <v>30219.968678839992</v>
      </c>
      <c r="AB99" s="6">
        <v>14021.087843840003</v>
      </c>
      <c r="AC99" s="5">
        <v>102725.13877469001</v>
      </c>
    </row>
    <row r="100" spans="1:29" ht="15">
      <c r="A100" s="3">
        <v>20042</v>
      </c>
      <c r="B100" s="19">
        <v>106709.54617048615</v>
      </c>
      <c r="C100" s="20">
        <v>32564.157299099992</v>
      </c>
      <c r="D100" s="12">
        <v>22058.120962960373</v>
      </c>
      <c r="E100" s="12">
        <v>26717.360603750003</v>
      </c>
      <c r="F100" s="19">
        <v>54138.558333600005</v>
      </c>
      <c r="G100" s="19">
        <v>63404.15534397002</v>
      </c>
      <c r="H100" s="12">
        <v>177588.76562772004</v>
      </c>
      <c r="I100" s="25">
        <v>117.14141897697179</v>
      </c>
      <c r="J100" s="12">
        <v>17385.9</v>
      </c>
      <c r="K100" s="12">
        <v>15758.2</v>
      </c>
      <c r="L100" s="28">
        <v>99519</v>
      </c>
      <c r="M100" s="28">
        <v>86713</v>
      </c>
      <c r="N100" s="28">
        <v>207945</v>
      </c>
      <c r="O100" s="12">
        <v>862036.1726666667</v>
      </c>
      <c r="P100" s="7"/>
      <c r="Z100" s="5">
        <v>5948.228033400003</v>
      </c>
      <c r="AA100" s="5">
        <v>30311.14045549999</v>
      </c>
      <c r="AB100" s="6">
        <v>14249.125641100003</v>
      </c>
      <c r="AC100" s="5">
        <v>103218.80482515</v>
      </c>
    </row>
    <row r="101" spans="1:29" ht="15">
      <c r="A101" s="3">
        <v>20043</v>
      </c>
      <c r="B101" s="19">
        <v>107798.98823030254</v>
      </c>
      <c r="C101" s="20">
        <v>33091.98861149999</v>
      </c>
      <c r="D101" s="12">
        <v>22758.548164247626</v>
      </c>
      <c r="E101" s="12">
        <v>27015.943989</v>
      </c>
      <c r="F101" s="19">
        <v>54637.247217040014</v>
      </c>
      <c r="G101" s="19">
        <v>64603.64326748502</v>
      </c>
      <c r="H101" s="12">
        <v>179644.90738812007</v>
      </c>
      <c r="I101" s="25">
        <v>118.24493278903122</v>
      </c>
      <c r="J101" s="12">
        <v>17567.7</v>
      </c>
      <c r="K101" s="12">
        <v>15937.8</v>
      </c>
      <c r="L101" s="28">
        <v>101410</v>
      </c>
      <c r="M101" s="28">
        <v>88652</v>
      </c>
      <c r="N101" s="28">
        <v>212980</v>
      </c>
      <c r="O101" s="12">
        <v>894739.0093333333</v>
      </c>
      <c r="P101" s="7"/>
      <c r="Z101" s="5">
        <v>5754.595298320003</v>
      </c>
      <c r="AA101" s="5">
        <v>30469.069017519985</v>
      </c>
      <c r="AB101" s="6">
        <v>14433.859836480004</v>
      </c>
      <c r="AC101" s="5">
        <v>104828.33344232998</v>
      </c>
    </row>
    <row r="102" spans="1:29" ht="15">
      <c r="A102" s="3">
        <v>20044</v>
      </c>
      <c r="B102" s="19">
        <v>108801.98436024506</v>
      </c>
      <c r="C102" s="20">
        <v>33349.80414149999</v>
      </c>
      <c r="D102" s="12">
        <v>22677.469897680152</v>
      </c>
      <c r="E102" s="12">
        <v>27454.62786875</v>
      </c>
      <c r="F102" s="19">
        <v>54444.13438700001</v>
      </c>
      <c r="G102" s="19">
        <v>65290.502413185015</v>
      </c>
      <c r="H102" s="12">
        <v>180888.74599740005</v>
      </c>
      <c r="I102" s="25">
        <v>119.52374306531351</v>
      </c>
      <c r="J102" s="12">
        <v>17667.3</v>
      </c>
      <c r="K102" s="12">
        <v>16097.4</v>
      </c>
      <c r="L102" s="28">
        <v>102711</v>
      </c>
      <c r="M102" s="28">
        <v>90547</v>
      </c>
      <c r="N102" s="28">
        <v>215967</v>
      </c>
      <c r="O102" s="12">
        <v>931765.7336666667</v>
      </c>
      <c r="P102" s="7"/>
      <c r="Z102" s="5">
        <v>5736.294704160003</v>
      </c>
      <c r="AA102" s="5">
        <v>30320.987082899985</v>
      </c>
      <c r="AB102" s="6">
        <v>14636.661946620005</v>
      </c>
      <c r="AC102" s="5">
        <v>106451.52873624998</v>
      </c>
    </row>
    <row r="103" spans="1:29" ht="15">
      <c r="A103" s="3">
        <v>20051</v>
      </c>
      <c r="B103" s="19">
        <v>109916.99529199503</v>
      </c>
      <c r="C103" s="20">
        <v>33854.890960799996</v>
      </c>
      <c r="D103" s="12">
        <v>23407.899990380603</v>
      </c>
      <c r="E103" s="12">
        <v>27804.065372</v>
      </c>
      <c r="F103" s="19">
        <v>53995.68138236002</v>
      </c>
      <c r="G103" s="19">
        <v>66656.07699103502</v>
      </c>
      <c r="H103" s="12">
        <v>182452.81386678008</v>
      </c>
      <c r="I103" s="25">
        <v>120.83288568022495</v>
      </c>
      <c r="J103" s="12">
        <v>17803.4</v>
      </c>
      <c r="K103" s="12">
        <v>16210.5</v>
      </c>
      <c r="L103" s="28">
        <v>104392</v>
      </c>
      <c r="M103" s="28">
        <v>91952</v>
      </c>
      <c r="N103" s="28">
        <v>220503</v>
      </c>
      <c r="O103" s="12">
        <v>971367.8683333334</v>
      </c>
      <c r="P103" s="7"/>
      <c r="Z103" s="5">
        <v>5468.506820520003</v>
      </c>
      <c r="AA103" s="5">
        <v>30531.344659639984</v>
      </c>
      <c r="AB103" s="6">
        <v>14769.588526280006</v>
      </c>
      <c r="AC103" s="5">
        <v>107017.43783969997</v>
      </c>
    </row>
    <row r="104" spans="1:29" ht="15">
      <c r="A104" s="3">
        <v>20052</v>
      </c>
      <c r="B104" s="19">
        <v>111166.59788545103</v>
      </c>
      <c r="C104" s="20">
        <v>34389.14097779999</v>
      </c>
      <c r="D104" s="12">
        <v>24034.573023281326</v>
      </c>
      <c r="E104" s="12">
        <v>28295.537034250003</v>
      </c>
      <c r="F104" s="19">
        <v>54607.38017776002</v>
      </c>
      <c r="G104" s="19">
        <v>68336.40179009002</v>
      </c>
      <c r="H104" s="12">
        <v>184164.9433550401</v>
      </c>
      <c r="I104" s="25">
        <v>122.16548703640275</v>
      </c>
      <c r="J104" s="12">
        <v>17997.6</v>
      </c>
      <c r="K104" s="12">
        <v>16461.8</v>
      </c>
      <c r="L104" s="28">
        <v>107212</v>
      </c>
      <c r="M104" s="28">
        <v>92497</v>
      </c>
      <c r="N104" s="28">
        <v>225114</v>
      </c>
      <c r="O104" s="12">
        <v>1037134.8213333334</v>
      </c>
      <c r="P104" s="7"/>
      <c r="Z104" s="5">
        <v>5351.942971960003</v>
      </c>
      <c r="AA104" s="5">
        <v>30590.18138715998</v>
      </c>
      <c r="AB104" s="6">
        <v>14948.543856680006</v>
      </c>
      <c r="AC104" s="5">
        <v>108351.56267155998</v>
      </c>
    </row>
    <row r="105" spans="1:29" ht="15">
      <c r="A105" s="3">
        <v>20053</v>
      </c>
      <c r="B105" s="19">
        <v>112438.25188020439</v>
      </c>
      <c r="C105" s="20">
        <v>34734.36808169999</v>
      </c>
      <c r="D105" s="12">
        <v>24409.86492899835</v>
      </c>
      <c r="E105" s="12">
        <v>28740.198076500008</v>
      </c>
      <c r="F105" s="19">
        <v>55305.372053120016</v>
      </c>
      <c r="G105" s="19">
        <v>69788.98943873502</v>
      </c>
      <c r="H105" s="12">
        <v>185781.6083308801</v>
      </c>
      <c r="I105" s="25">
        <v>123.38035075665779</v>
      </c>
      <c r="J105" s="12">
        <v>18245.6</v>
      </c>
      <c r="K105" s="12">
        <v>16753.4</v>
      </c>
      <c r="L105" s="28">
        <v>109281</v>
      </c>
      <c r="M105" s="28">
        <v>94570</v>
      </c>
      <c r="N105" s="28">
        <v>229090</v>
      </c>
      <c r="O105" s="12">
        <v>1116300.1256666668</v>
      </c>
      <c r="P105" s="7"/>
      <c r="Z105" s="5">
        <v>5499.876214400003</v>
      </c>
      <c r="AA105" s="5">
        <v>30615.856088479984</v>
      </c>
      <c r="AB105" s="6">
        <v>15167.128634560006</v>
      </c>
      <c r="AC105" s="5">
        <v>109195.53591508999</v>
      </c>
    </row>
    <row r="106" spans="1:29" ht="15">
      <c r="A106" s="3">
        <v>20054</v>
      </c>
      <c r="B106" s="19">
        <v>113221.3656754916</v>
      </c>
      <c r="C106" s="20">
        <v>35263.61024129999</v>
      </c>
      <c r="D106" s="12">
        <v>24854.894488290647</v>
      </c>
      <c r="E106" s="12">
        <v>29152.536301750002</v>
      </c>
      <c r="F106" s="19">
        <v>56485.010309480014</v>
      </c>
      <c r="G106" s="19">
        <v>70943.56632765502</v>
      </c>
      <c r="H106" s="12">
        <v>187709.8269828601</v>
      </c>
      <c r="I106" s="25">
        <v>124.72708742168204</v>
      </c>
      <c r="J106" s="12">
        <v>18339.8</v>
      </c>
      <c r="K106" s="12">
        <v>16893.9</v>
      </c>
      <c r="L106" s="28">
        <v>111150</v>
      </c>
      <c r="M106" s="28">
        <v>97517</v>
      </c>
      <c r="N106" s="28">
        <v>234591</v>
      </c>
      <c r="O106" s="12">
        <v>1177707.5623333333</v>
      </c>
      <c r="P106" s="7"/>
      <c r="Z106" s="5">
        <v>5196.551003720003</v>
      </c>
      <c r="AA106" s="5">
        <v>30950.710019379985</v>
      </c>
      <c r="AB106" s="6">
        <v>15435.083559700004</v>
      </c>
      <c r="AC106" s="5">
        <v>110434.43545458998</v>
      </c>
    </row>
    <row r="107" spans="1:32" ht="15">
      <c r="A107" s="3">
        <v>20061</v>
      </c>
      <c r="B107" s="19">
        <v>114505.02155829496</v>
      </c>
      <c r="C107" s="20">
        <v>35534.19897719999</v>
      </c>
      <c r="D107" s="12">
        <v>25451.774756291237</v>
      </c>
      <c r="E107" s="12">
        <v>29722.292014750004</v>
      </c>
      <c r="F107" s="19">
        <v>57519.68550580002</v>
      </c>
      <c r="G107" s="19">
        <v>73735.25413702002</v>
      </c>
      <c r="H107" s="12">
        <v>189611.6013330601</v>
      </c>
      <c r="I107" s="25">
        <v>126.09935168471753</v>
      </c>
      <c r="J107" s="12">
        <v>18501.2</v>
      </c>
      <c r="K107" s="12">
        <v>17041.5</v>
      </c>
      <c r="L107" s="28">
        <v>113179</v>
      </c>
      <c r="M107" s="28">
        <v>98989</v>
      </c>
      <c r="N107" s="28">
        <v>239347</v>
      </c>
      <c r="O107" s="12">
        <v>1239715.4563333332</v>
      </c>
      <c r="P107" s="7"/>
      <c r="U107" s="9"/>
      <c r="V107" s="9"/>
      <c r="W107" s="5"/>
      <c r="X107" s="5"/>
      <c r="Y107" s="6"/>
      <c r="Z107" s="5">
        <v>5553.155933000003</v>
      </c>
      <c r="AA107" s="5">
        <v>30955.65742928013</v>
      </c>
      <c r="AB107" s="6">
        <v>15634.729793200007</v>
      </c>
      <c r="AC107" s="5">
        <v>111698.88270245623</v>
      </c>
      <c r="AD107" s="9"/>
      <c r="AF107" s="2"/>
    </row>
    <row r="108" spans="1:32" ht="15">
      <c r="A108" s="3">
        <v>20062</v>
      </c>
      <c r="B108" s="19">
        <v>115204.58649599605</v>
      </c>
      <c r="C108" s="20">
        <v>35800.64050499999</v>
      </c>
      <c r="D108" s="12">
        <v>26102.14111852931</v>
      </c>
      <c r="E108" s="12">
        <v>29994.888375250004</v>
      </c>
      <c r="F108" s="19">
        <v>57938.24905464002</v>
      </c>
      <c r="G108" s="19">
        <v>74757.67988983002</v>
      </c>
      <c r="H108" s="12">
        <v>191517.95297556013</v>
      </c>
      <c r="I108" s="25">
        <v>127.28362861684718</v>
      </c>
      <c r="J108" s="12">
        <v>18665.5</v>
      </c>
      <c r="K108" s="12">
        <v>17238.9</v>
      </c>
      <c r="L108" s="28">
        <v>115309</v>
      </c>
      <c r="M108" s="28">
        <v>101657</v>
      </c>
      <c r="N108" s="28">
        <v>244209</v>
      </c>
      <c r="O108" s="12">
        <v>1318759.6183333332</v>
      </c>
      <c r="P108" s="7"/>
      <c r="U108" s="9"/>
      <c r="V108" s="9"/>
      <c r="W108" s="5"/>
      <c r="X108" s="5"/>
      <c r="Y108" s="6"/>
      <c r="Z108" s="5">
        <v>5711.141721440004</v>
      </c>
      <c r="AA108" s="5">
        <v>31165.457296819895</v>
      </c>
      <c r="AB108" s="6">
        <v>15731.395957340004</v>
      </c>
      <c r="AC108" s="5">
        <v>112888.00796656155</v>
      </c>
      <c r="AD108" s="9"/>
      <c r="AF108" s="2"/>
    </row>
    <row r="109" spans="1:32" ht="15">
      <c r="A109" s="3">
        <v>20063</v>
      </c>
      <c r="B109" s="19">
        <v>116463.35876504162</v>
      </c>
      <c r="C109" s="20">
        <v>36298.19630429999</v>
      </c>
      <c r="D109" s="12">
        <v>26793.757266014214</v>
      </c>
      <c r="E109" s="12">
        <v>30479.955036000007</v>
      </c>
      <c r="F109" s="19">
        <v>58934.710489080026</v>
      </c>
      <c r="G109" s="19">
        <v>76401.38027557002</v>
      </c>
      <c r="H109" s="12">
        <v>193415.14215516014</v>
      </c>
      <c r="I109" s="25">
        <v>128.55663586077006</v>
      </c>
      <c r="J109" s="12">
        <v>18778.5</v>
      </c>
      <c r="K109" s="12">
        <v>17428.4</v>
      </c>
      <c r="L109" s="28">
        <v>117612</v>
      </c>
      <c r="M109" s="28">
        <v>104144</v>
      </c>
      <c r="N109" s="28">
        <v>249122</v>
      </c>
      <c r="O109" s="12">
        <v>1396671.7026666668</v>
      </c>
      <c r="P109" s="7"/>
      <c r="U109" s="9"/>
      <c r="V109" s="9"/>
      <c r="W109" s="5"/>
      <c r="X109" s="5"/>
      <c r="Y109" s="6"/>
      <c r="Z109" s="5">
        <v>5676.102398080003</v>
      </c>
      <c r="AA109" s="5">
        <v>31328.213925317934</v>
      </c>
      <c r="AB109" s="6">
        <v>15890.322276080007</v>
      </c>
      <c r="AC109" s="5">
        <v>114487.04952180934</v>
      </c>
      <c r="AD109" s="9"/>
      <c r="AF109" s="2"/>
    </row>
    <row r="110" spans="1:32" ht="15">
      <c r="A110" s="3">
        <v>20064</v>
      </c>
      <c r="B110" s="19">
        <v>117566.42138859896</v>
      </c>
      <c r="C110" s="20">
        <v>36920.79358379998</v>
      </c>
      <c r="D110" s="12">
        <v>27274.313482853187</v>
      </c>
      <c r="E110" s="12">
        <v>30633.381457000003</v>
      </c>
      <c r="F110" s="19">
        <v>60621.33311372003</v>
      </c>
      <c r="G110" s="19">
        <v>79009.48334191502</v>
      </c>
      <c r="H110" s="12">
        <v>195306.75507402013</v>
      </c>
      <c r="I110" s="25">
        <v>129.41999876256364</v>
      </c>
      <c r="J110" s="12">
        <v>18959.2</v>
      </c>
      <c r="K110" s="12">
        <v>17598.3</v>
      </c>
      <c r="L110" s="28">
        <v>120009</v>
      </c>
      <c r="M110" s="28">
        <v>103595</v>
      </c>
      <c r="N110" s="28">
        <v>252869</v>
      </c>
      <c r="O110" s="12">
        <v>1476831.6086666668</v>
      </c>
      <c r="P110" s="7"/>
      <c r="U110" s="9"/>
      <c r="V110" s="9"/>
      <c r="W110" s="5"/>
      <c r="X110" s="5"/>
      <c r="Y110" s="6"/>
      <c r="Z110" s="5">
        <v>5831.373049880003</v>
      </c>
      <c r="AA110" s="5">
        <v>31423.83750899329</v>
      </c>
      <c r="AB110" s="6">
        <v>15898.325114420008</v>
      </c>
      <c r="AC110" s="5">
        <v>115375.01200424923</v>
      </c>
      <c r="AD110" s="9"/>
      <c r="AF110" s="2"/>
    </row>
    <row r="111" spans="1:32" ht="15">
      <c r="A111" s="3">
        <v>20071</v>
      </c>
      <c r="B111" s="19">
        <v>118665.45894287137</v>
      </c>
      <c r="C111" s="20">
        <v>37440.53013329999</v>
      </c>
      <c r="D111" s="12">
        <v>27305.79242786119</v>
      </c>
      <c r="E111" s="12">
        <v>30828.627043000004</v>
      </c>
      <c r="F111" s="19">
        <v>62912.95885648004</v>
      </c>
      <c r="G111" s="19">
        <v>80303.43834261001</v>
      </c>
      <c r="H111" s="12">
        <v>197057.54653170012</v>
      </c>
      <c r="I111" s="25">
        <v>130.71511572816783</v>
      </c>
      <c r="J111" s="12">
        <v>19171.3</v>
      </c>
      <c r="K111" s="12">
        <v>17706.7</v>
      </c>
      <c r="L111" s="28">
        <v>123049</v>
      </c>
      <c r="M111" s="28">
        <v>106606</v>
      </c>
      <c r="N111" s="28">
        <v>257549</v>
      </c>
      <c r="O111" s="12">
        <v>1544442.806</v>
      </c>
      <c r="P111" s="7"/>
      <c r="U111" s="9"/>
      <c r="V111" s="9"/>
      <c r="W111" s="10"/>
      <c r="X111" s="10"/>
      <c r="Y111" s="10"/>
      <c r="Z111" s="21">
        <v>6081.133041080003</v>
      </c>
      <c r="AA111" s="21">
        <v>31356.78538864544</v>
      </c>
      <c r="AB111" s="21">
        <v>16063.503158640007</v>
      </c>
      <c r="AC111" s="21">
        <v>117237.08246358583</v>
      </c>
      <c r="AD111" s="9"/>
      <c r="AF111" s="2"/>
    </row>
    <row r="112" spans="1:32" ht="15">
      <c r="A112" s="3">
        <v>20072</v>
      </c>
      <c r="B112" s="19">
        <v>119824.8847563853</v>
      </c>
      <c r="C112" s="20">
        <v>37880.07161399999</v>
      </c>
      <c r="D112" s="12">
        <v>27963.498285430054</v>
      </c>
      <c r="E112" s="12">
        <v>31227.5701325</v>
      </c>
      <c r="F112" s="19">
        <v>62627.557213600034</v>
      </c>
      <c r="G112" s="19">
        <v>81346.059187435</v>
      </c>
      <c r="H112" s="12">
        <v>198617.0449870801</v>
      </c>
      <c r="I112" s="25">
        <v>131.6981631747745</v>
      </c>
      <c r="J112" s="12">
        <v>19249.6</v>
      </c>
      <c r="K112" s="12">
        <v>17863.8</v>
      </c>
      <c r="L112" s="28">
        <v>124914</v>
      </c>
      <c r="M112" s="28">
        <v>108908</v>
      </c>
      <c r="N112" s="28">
        <v>261455</v>
      </c>
      <c r="O112" s="12">
        <v>1620290.7543333333</v>
      </c>
      <c r="P112" s="7"/>
      <c r="U112" s="9"/>
      <c r="V112" s="9"/>
      <c r="W112" s="10"/>
      <c r="X112" s="10"/>
      <c r="Y112" s="10"/>
      <c r="Z112" s="21">
        <v>6069.222412240004</v>
      </c>
      <c r="AA112" s="21">
        <v>31512.626399695513</v>
      </c>
      <c r="AB112" s="21">
        <v>16169.138155660004</v>
      </c>
      <c r="AC112" s="21">
        <v>118460.07193733945</v>
      </c>
      <c r="AD112" s="9"/>
      <c r="AF112" s="2"/>
    </row>
    <row r="113" spans="1:32" ht="15">
      <c r="A113" s="3">
        <v>20073</v>
      </c>
      <c r="B113" s="19">
        <v>120408.71532218072</v>
      </c>
      <c r="C113" s="20">
        <v>38315.8958049</v>
      </c>
      <c r="D113" s="12">
        <v>28157.823132692563</v>
      </c>
      <c r="E113" s="12">
        <v>31262.474664250007</v>
      </c>
      <c r="F113" s="19">
        <v>64072.30924728004</v>
      </c>
      <c r="G113" s="19">
        <v>83010.704170625</v>
      </c>
      <c r="H113" s="12">
        <v>200207.34444414012</v>
      </c>
      <c r="I113" s="25">
        <v>132.36377553268943</v>
      </c>
      <c r="J113" s="12">
        <v>19321.7</v>
      </c>
      <c r="K113" s="12">
        <v>17997</v>
      </c>
      <c r="L113" s="28">
        <v>127179</v>
      </c>
      <c r="M113" s="28">
        <v>111010</v>
      </c>
      <c r="N113" s="28">
        <v>264885</v>
      </c>
      <c r="O113" s="12">
        <v>1689938.4746666667</v>
      </c>
      <c r="P113" s="7"/>
      <c r="U113" s="9"/>
      <c r="V113" s="9"/>
      <c r="W113" s="10"/>
      <c r="X113" s="10"/>
      <c r="Y113" s="10"/>
      <c r="Z113" s="21">
        <v>6078.274970280004</v>
      </c>
      <c r="AA113" s="21">
        <v>31402.48367904184</v>
      </c>
      <c r="AB113" s="21">
        <v>16183.723551940006</v>
      </c>
      <c r="AC113" s="21">
        <v>119956.32075129422</v>
      </c>
      <c r="AD113" s="9"/>
      <c r="AF113" s="2"/>
    </row>
    <row r="114" spans="1:32" ht="15">
      <c r="A114" s="3">
        <v>20074</v>
      </c>
      <c r="B114" s="19">
        <v>121767.02298625495</v>
      </c>
      <c r="C114" s="20">
        <v>38917.883283300005</v>
      </c>
      <c r="D114" s="12">
        <v>28886.3646652587</v>
      </c>
      <c r="E114" s="12">
        <v>31387.258942000008</v>
      </c>
      <c r="F114" s="19">
        <v>62996.91421364004</v>
      </c>
      <c r="G114" s="19">
        <v>83438.28257848999</v>
      </c>
      <c r="H114" s="12">
        <v>201486.11228430012</v>
      </c>
      <c r="I114" s="25">
        <v>133.69457425428217</v>
      </c>
      <c r="J114" s="12">
        <v>19390.8</v>
      </c>
      <c r="K114" s="12">
        <v>18115.5</v>
      </c>
      <c r="L114" s="28">
        <v>129006</v>
      </c>
      <c r="M114" s="28">
        <v>114647</v>
      </c>
      <c r="N114" s="28">
        <v>269272</v>
      </c>
      <c r="O114" s="12">
        <v>1744424.5213333333</v>
      </c>
      <c r="P114" s="7"/>
      <c r="U114" s="9"/>
      <c r="V114" s="9"/>
      <c r="W114" s="10"/>
      <c r="X114" s="10"/>
      <c r="Y114" s="10"/>
      <c r="Z114" s="21">
        <v>6158.5976604800035</v>
      </c>
      <c r="AA114" s="21">
        <v>31604.544526258094</v>
      </c>
      <c r="AB114" s="21">
        <v>16321.708776240008</v>
      </c>
      <c r="AC114" s="21">
        <v>120822.43208917617</v>
      </c>
      <c r="AD114" s="9"/>
      <c r="AF114" s="2"/>
    </row>
    <row r="115" spans="1:32" ht="15">
      <c r="A115" s="3">
        <v>20081</v>
      </c>
      <c r="B115" s="19">
        <v>121312.50129622876</v>
      </c>
      <c r="C115" s="20">
        <v>39387.370591800005</v>
      </c>
      <c r="D115" s="12">
        <v>28448.76376671318</v>
      </c>
      <c r="E115" s="12">
        <v>30633.947714500006</v>
      </c>
      <c r="F115" s="19">
        <v>65378.55234876005</v>
      </c>
      <c r="G115" s="19">
        <v>83028.63402309</v>
      </c>
      <c r="H115" s="12">
        <v>202467.99111594015</v>
      </c>
      <c r="I115" s="25">
        <v>134.34716198879934</v>
      </c>
      <c r="J115" s="12">
        <v>19580</v>
      </c>
      <c r="K115" s="12">
        <v>18173</v>
      </c>
      <c r="L115" s="28">
        <v>134641</v>
      </c>
      <c r="M115" s="28">
        <v>112653</v>
      </c>
      <c r="N115" s="28">
        <v>272024</v>
      </c>
      <c r="O115" s="12">
        <v>1779573.6533333333</v>
      </c>
      <c r="P115" s="7"/>
      <c r="U115" s="9"/>
      <c r="V115" s="9"/>
      <c r="W115" s="10"/>
      <c r="X115" s="10"/>
      <c r="Y115" s="10"/>
      <c r="Z115" s="21">
        <v>6077.939803760002</v>
      </c>
      <c r="AA115" s="21">
        <v>31603.9398692466</v>
      </c>
      <c r="AB115" s="21">
        <v>16269.171539600007</v>
      </c>
      <c r="AC115" s="21">
        <v>121948.05990298583</v>
      </c>
      <c r="AD115" s="9"/>
      <c r="AF115" s="2"/>
    </row>
    <row r="116" spans="1:32" ht="15">
      <c r="A116" s="3">
        <v>20082</v>
      </c>
      <c r="B116" s="19">
        <v>120747.89555925527</v>
      </c>
      <c r="C116" s="20">
        <v>40026.61088370001</v>
      </c>
      <c r="D116" s="12">
        <v>28533.162344133307</v>
      </c>
      <c r="E116" s="12">
        <v>29895.711520000008</v>
      </c>
      <c r="F116" s="19">
        <v>64002.27271912005</v>
      </c>
      <c r="G116" s="19">
        <v>81191.195857555</v>
      </c>
      <c r="H116" s="12">
        <v>202384.4433201001</v>
      </c>
      <c r="I116" s="25">
        <v>135.12550446748673</v>
      </c>
      <c r="J116" s="12">
        <v>19395.6</v>
      </c>
      <c r="K116" s="12">
        <v>18060.7</v>
      </c>
      <c r="L116" s="28">
        <v>134883</v>
      </c>
      <c r="M116" s="28">
        <v>115815</v>
      </c>
      <c r="N116" s="28">
        <v>273561</v>
      </c>
      <c r="O116" s="12">
        <v>1841183.6916666664</v>
      </c>
      <c r="P116" s="7"/>
      <c r="U116" s="9"/>
      <c r="V116" s="9"/>
      <c r="W116" s="10"/>
      <c r="X116" s="10"/>
      <c r="Y116" s="10"/>
      <c r="Z116" s="21">
        <v>6001.228436360002</v>
      </c>
      <c r="AA116" s="21">
        <v>31607.95634377415</v>
      </c>
      <c r="AB116" s="21">
        <v>16076.669067340003</v>
      </c>
      <c r="AC116" s="21">
        <v>122315.16569036123</v>
      </c>
      <c r="AD116" s="9"/>
      <c r="AF116" s="2"/>
    </row>
    <row r="117" spans="1:32" ht="15">
      <c r="A117" s="3">
        <v>20083</v>
      </c>
      <c r="B117" s="19">
        <v>118613.42350139395</v>
      </c>
      <c r="C117" s="20">
        <v>40614.056721</v>
      </c>
      <c r="D117" s="12">
        <v>26714.412789010352</v>
      </c>
      <c r="E117" s="12">
        <v>28920.859386000004</v>
      </c>
      <c r="F117" s="19">
        <v>62247.36617220005</v>
      </c>
      <c r="G117" s="19">
        <v>76226.571182055</v>
      </c>
      <c r="H117" s="12">
        <v>200763.1979006401</v>
      </c>
      <c r="I117" s="25">
        <v>135.87749291332156</v>
      </c>
      <c r="J117" s="12">
        <v>19200.3</v>
      </c>
      <c r="K117" s="12">
        <v>17894.9</v>
      </c>
      <c r="L117" s="28">
        <v>134888</v>
      </c>
      <c r="M117" s="28">
        <v>114952</v>
      </c>
      <c r="N117" s="28">
        <v>272701</v>
      </c>
      <c r="O117" s="12">
        <v>1845979.6973333333</v>
      </c>
      <c r="P117" s="7"/>
      <c r="U117" s="9"/>
      <c r="V117" s="9"/>
      <c r="W117" s="10"/>
      <c r="X117" s="10"/>
      <c r="Y117" s="10"/>
      <c r="Z117" s="21">
        <v>5909.379520800003</v>
      </c>
      <c r="AA117" s="21">
        <v>31007.30646131924</v>
      </c>
      <c r="AB117" s="21">
        <v>15924.974965900004</v>
      </c>
      <c r="AC117" s="21">
        <v>121696.32071780672</v>
      </c>
      <c r="AD117" s="9"/>
      <c r="AF117" s="2"/>
    </row>
    <row r="118" spans="1:32" ht="15">
      <c r="A118" s="3">
        <v>20084</v>
      </c>
      <c r="B118" s="19">
        <v>116918.78473266056</v>
      </c>
      <c r="C118" s="20">
        <v>41422.207497300005</v>
      </c>
      <c r="D118" s="12">
        <v>25057.564434008764</v>
      </c>
      <c r="E118" s="12">
        <v>27888.387405500005</v>
      </c>
      <c r="F118" s="19">
        <v>56308.30774452004</v>
      </c>
      <c r="G118" s="19">
        <v>70390.08316907</v>
      </c>
      <c r="H118" s="12">
        <v>198608.7050187001</v>
      </c>
      <c r="I118" s="25">
        <v>135.8696739775793</v>
      </c>
      <c r="J118" s="12">
        <v>18814.2</v>
      </c>
      <c r="K118" s="12">
        <v>17518.7</v>
      </c>
      <c r="L118" s="28">
        <v>133231</v>
      </c>
      <c r="M118" s="28">
        <v>114712</v>
      </c>
      <c r="N118" s="28">
        <v>269502</v>
      </c>
      <c r="O118" s="12">
        <v>1864083.2476666665</v>
      </c>
      <c r="P118" s="7"/>
      <c r="U118" s="9"/>
      <c r="V118" s="9"/>
      <c r="W118" s="10"/>
      <c r="X118" s="10"/>
      <c r="Y118" s="10"/>
      <c r="Z118" s="21">
        <v>5878.677642920003</v>
      </c>
      <c r="AA118" s="21">
        <v>29893.182272300946</v>
      </c>
      <c r="AB118" s="21">
        <v>15447.419612380001</v>
      </c>
      <c r="AC118" s="21">
        <v>121549.15338125301</v>
      </c>
      <c r="AD118" s="9"/>
      <c r="AF118" s="2"/>
    </row>
    <row r="119" spans="1:32" ht="15">
      <c r="A119" s="22">
        <v>20091</v>
      </c>
      <c r="B119" s="12">
        <v>114547.28581582691</v>
      </c>
      <c r="C119" s="12">
        <v>41671.0890416155</v>
      </c>
      <c r="D119" s="12">
        <v>21738.418597550713</v>
      </c>
      <c r="E119" s="12">
        <v>26020.478657839143</v>
      </c>
      <c r="F119" s="12">
        <v>52748.91155454942</v>
      </c>
      <c r="G119" s="12">
        <v>62385.64389345518</v>
      </c>
      <c r="H119" s="12">
        <v>195516.72547363676</v>
      </c>
      <c r="I119" s="25">
        <v>135.95477806170626</v>
      </c>
      <c r="J119" s="12">
        <v>18400.9</v>
      </c>
      <c r="K119" s="12">
        <v>16988.9</v>
      </c>
      <c r="L119" s="28">
        <v>131723</v>
      </c>
      <c r="M119" s="28">
        <v>112634</v>
      </c>
      <c r="N119" s="28">
        <v>265086</v>
      </c>
      <c r="O119" s="12">
        <v>1861368.1656666666</v>
      </c>
      <c r="P119" s="7"/>
      <c r="U119" s="9"/>
      <c r="V119" s="9"/>
      <c r="W119" s="10"/>
      <c r="X119" s="10"/>
      <c r="Y119" s="10"/>
      <c r="Z119" s="21">
        <v>6101.505690640003</v>
      </c>
      <c r="AA119" s="21">
        <v>27935.310576535714</v>
      </c>
      <c r="AB119" s="21">
        <v>15283.498187860005</v>
      </c>
      <c r="AC119" s="21">
        <v>120921.69121286004</v>
      </c>
      <c r="AD119" s="9"/>
      <c r="AF119" s="2"/>
    </row>
    <row r="120" spans="1:32" ht="15">
      <c r="A120" s="22">
        <v>20092</v>
      </c>
      <c r="B120" s="12">
        <v>113925.37516870636</v>
      </c>
      <c r="C120" s="12">
        <v>41742.95102917326</v>
      </c>
      <c r="D120" s="12">
        <v>20515.976729899485</v>
      </c>
      <c r="E120" s="12">
        <v>24490.55591440484</v>
      </c>
      <c r="F120" s="12">
        <v>53464.11406719561</v>
      </c>
      <c r="G120" s="12">
        <v>61511.61770256121</v>
      </c>
      <c r="H120" s="12">
        <v>193407.50738134916</v>
      </c>
      <c r="I120" s="29">
        <v>135.82190346588027</v>
      </c>
      <c r="J120" s="12">
        <v>18108.4</v>
      </c>
      <c r="K120" s="12">
        <v>16814.2</v>
      </c>
      <c r="L120" s="28">
        <v>131658</v>
      </c>
      <c r="M120" s="28">
        <v>111424</v>
      </c>
      <c r="N120" s="28">
        <v>261970</v>
      </c>
      <c r="O120" s="12">
        <v>1849972.5116666667</v>
      </c>
      <c r="P120" s="7"/>
      <c r="U120" s="9"/>
      <c r="V120" s="9"/>
      <c r="W120" s="10"/>
      <c r="X120" s="10"/>
      <c r="Y120" s="10"/>
      <c r="Z120" s="21">
        <v>6042.045386280002</v>
      </c>
      <c r="AA120" s="21">
        <v>27041.315985435016</v>
      </c>
      <c r="AB120" s="21">
        <v>15069.813603880002</v>
      </c>
      <c r="AC120" s="21">
        <v>120396.42719704538</v>
      </c>
      <c r="AD120" s="9"/>
      <c r="AF120" s="2"/>
    </row>
    <row r="121" spans="1:32" ht="15">
      <c r="A121" s="22">
        <v>20093</v>
      </c>
      <c r="B121" s="12">
        <v>114826.54285115573</v>
      </c>
      <c r="C121" s="12">
        <v>42027.53757093222</v>
      </c>
      <c r="D121" s="12">
        <v>21428.611405898795</v>
      </c>
      <c r="E121" s="12">
        <v>24075.88800831651</v>
      </c>
      <c r="F121" s="12">
        <v>55964.529617948145</v>
      </c>
      <c r="G121" s="12">
        <v>66320.32339649042</v>
      </c>
      <c r="H121" s="12">
        <v>192738.59641631605</v>
      </c>
      <c r="I121" s="29">
        <v>135.59405525682075</v>
      </c>
      <c r="J121" s="12">
        <v>17915.1</v>
      </c>
      <c r="K121" s="12">
        <v>16651.3</v>
      </c>
      <c r="L121" s="28">
        <v>130669</v>
      </c>
      <c r="M121" s="28">
        <v>112747</v>
      </c>
      <c r="N121" s="28">
        <v>260626</v>
      </c>
      <c r="O121" s="12">
        <v>1844974.2176666667</v>
      </c>
      <c r="P121" s="7"/>
      <c r="U121" s="9"/>
      <c r="V121" s="9"/>
      <c r="W121" s="10"/>
      <c r="X121" s="10"/>
      <c r="Y121" s="10"/>
      <c r="Z121" s="21">
        <v>6001.843592160004</v>
      </c>
      <c r="AA121" s="21">
        <v>26776.544032453206</v>
      </c>
      <c r="AB121" s="21">
        <v>14801.080356020002</v>
      </c>
      <c r="AC121" s="21">
        <v>120589.11732462463</v>
      </c>
      <c r="AD121" s="9"/>
      <c r="AF121" s="2"/>
    </row>
    <row r="122" spans="1:32" ht="15">
      <c r="A122" s="22">
        <v>20094</v>
      </c>
      <c r="B122" s="12">
        <v>115096.4488318954</v>
      </c>
      <c r="C122" s="12">
        <v>42187.43230081499</v>
      </c>
      <c r="D122" s="12">
        <v>21688.614840012277</v>
      </c>
      <c r="E122" s="12">
        <v>23384.288269969238</v>
      </c>
      <c r="F122" s="12">
        <v>56046.27276454742</v>
      </c>
      <c r="G122" s="12">
        <v>66495.06942394836</v>
      </c>
      <c r="H122" s="12">
        <v>192360.80500815975</v>
      </c>
      <c r="I122" s="29">
        <v>135.73107401874285</v>
      </c>
      <c r="J122" s="12">
        <v>17753.4</v>
      </c>
      <c r="K122" s="12">
        <v>16537.9</v>
      </c>
      <c r="L122" s="28">
        <v>130531</v>
      </c>
      <c r="M122" s="28">
        <v>109586</v>
      </c>
      <c r="N122" s="28">
        <v>260378</v>
      </c>
      <c r="O122" s="12">
        <v>1824073.9673333336</v>
      </c>
      <c r="P122" s="7"/>
      <c r="U122" s="9"/>
      <c r="V122" s="9"/>
      <c r="W122" s="10"/>
      <c r="X122" s="10"/>
      <c r="Y122" s="10"/>
      <c r="Z122" s="21">
        <v>5969.5655804000035</v>
      </c>
      <c r="AA122" s="21">
        <v>26810.709157151436</v>
      </c>
      <c r="AB122" s="21">
        <v>14606.959285100002</v>
      </c>
      <c r="AC122" s="21">
        <v>120448.65503192155</v>
      </c>
      <c r="AD122" s="9"/>
      <c r="AF122" s="2"/>
    </row>
    <row r="123" spans="1:32" ht="15">
      <c r="A123" s="22">
        <v>20101</v>
      </c>
      <c r="B123" s="12">
        <v>114978.78040230113</v>
      </c>
      <c r="C123" s="12">
        <v>42094.062490429336</v>
      </c>
      <c r="D123" s="12">
        <v>21626.140967324394</v>
      </c>
      <c r="E123" s="12">
        <v>23161.408822783036</v>
      </c>
      <c r="F123" s="12">
        <v>57733.7677526515</v>
      </c>
      <c r="G123" s="12">
        <v>67696.99823191603</v>
      </c>
      <c r="H123" s="12">
        <v>192630.22091865583</v>
      </c>
      <c r="I123" s="29">
        <v>135.86242816189656</v>
      </c>
      <c r="J123" s="12">
        <v>17655.5</v>
      </c>
      <c r="K123" s="12">
        <v>16312.9</v>
      </c>
      <c r="L123" s="28">
        <v>128046</v>
      </c>
      <c r="M123" s="28">
        <v>111427</v>
      </c>
      <c r="N123" s="28">
        <v>260995</v>
      </c>
      <c r="O123" s="12">
        <v>1820759.4416666667</v>
      </c>
      <c r="P123" s="7"/>
      <c r="U123" s="9"/>
      <c r="V123" s="9"/>
      <c r="W123" s="10"/>
      <c r="X123" s="10"/>
      <c r="Y123" s="10"/>
      <c r="Z123" s="21">
        <v>5965.934783280002</v>
      </c>
      <c r="AA123" s="21">
        <v>27382.819389643028</v>
      </c>
      <c r="AB123" s="21">
        <v>14315.301193900004</v>
      </c>
      <c r="AC123" s="21">
        <v>120449.61644236044</v>
      </c>
      <c r="AD123" s="9"/>
      <c r="AF123" s="2"/>
    </row>
    <row r="124" spans="1:32" ht="15">
      <c r="A124" s="22">
        <v>20102</v>
      </c>
      <c r="B124" s="12">
        <v>115973.86364447119</v>
      </c>
      <c r="C124" s="12">
        <v>42656.837797438326</v>
      </c>
      <c r="D124" s="12">
        <v>21992.55339828054</v>
      </c>
      <c r="E124" s="12">
        <v>22224.170892850056</v>
      </c>
      <c r="F124" s="12">
        <v>60134.54448165512</v>
      </c>
      <c r="G124" s="12">
        <v>70468.36842215937</v>
      </c>
      <c r="H124" s="12">
        <v>193061.0712689135</v>
      </c>
      <c r="I124" s="29">
        <v>135.91604619493154</v>
      </c>
      <c r="J124" s="12">
        <v>17600.8</v>
      </c>
      <c r="K124" s="12">
        <v>16353.4</v>
      </c>
      <c r="L124" s="28">
        <v>128975</v>
      </c>
      <c r="M124" s="28">
        <v>107180</v>
      </c>
      <c r="N124" s="28">
        <v>261682</v>
      </c>
      <c r="O124" s="12">
        <v>1833303.916</v>
      </c>
      <c r="P124" s="7"/>
      <c r="U124" s="9"/>
      <c r="V124" s="9"/>
      <c r="W124" s="10"/>
      <c r="X124" s="10"/>
      <c r="Y124" s="10"/>
      <c r="Z124" s="21">
        <v>5829.587597680002</v>
      </c>
      <c r="AA124" s="21">
        <v>27553.23188728509</v>
      </c>
      <c r="AB124" s="21">
        <v>14098.070326060002</v>
      </c>
      <c r="AC124" s="21">
        <v>120861.05949833241</v>
      </c>
      <c r="AD124" s="9"/>
      <c r="AF124" s="2"/>
    </row>
    <row r="125" spans="1:32" ht="15">
      <c r="A125" s="22">
        <v>20103</v>
      </c>
      <c r="B125" s="12">
        <v>114558.28075007629</v>
      </c>
      <c r="C125" s="12">
        <v>43057.79245762568</v>
      </c>
      <c r="D125" s="12">
        <v>21984.883845269695</v>
      </c>
      <c r="E125" s="12">
        <v>21732.359977289845</v>
      </c>
      <c r="F125" s="12">
        <v>61918.2799563945</v>
      </c>
      <c r="G125" s="12">
        <v>70704.95400248733</v>
      </c>
      <c r="H125" s="12">
        <v>192790.85122183425</v>
      </c>
      <c r="I125" s="29">
        <v>136.47478847487318</v>
      </c>
      <c r="J125" s="12">
        <v>17569.7</v>
      </c>
      <c r="K125" s="12">
        <v>16391.8</v>
      </c>
      <c r="L125" s="28">
        <v>128014</v>
      </c>
      <c r="M125" s="28">
        <v>109636</v>
      </c>
      <c r="N125" s="28">
        <v>262390</v>
      </c>
      <c r="O125" s="12">
        <v>1833843.5146666665</v>
      </c>
      <c r="P125" s="7"/>
      <c r="U125" s="2"/>
      <c r="V125" s="2"/>
      <c r="W125" s="2"/>
      <c r="X125" s="2"/>
      <c r="Y125" s="2"/>
      <c r="Z125" s="10"/>
      <c r="AA125" s="10"/>
      <c r="AB125" s="2"/>
      <c r="AC125" s="2"/>
      <c r="AD125" s="2"/>
      <c r="AF125" s="2"/>
    </row>
    <row r="126" spans="1:29" ht="15">
      <c r="A126" s="22">
        <v>20104</v>
      </c>
      <c r="B126" s="12">
        <v>115871.538091706</v>
      </c>
      <c r="C126" s="12">
        <v>42313.72648527852</v>
      </c>
      <c r="D126" s="12">
        <v>22158.276709141162</v>
      </c>
      <c r="E126" s="12">
        <v>21222.442511307254</v>
      </c>
      <c r="F126" s="12">
        <v>63007.40785999343</v>
      </c>
      <c r="G126" s="12">
        <v>71458.58480261907</v>
      </c>
      <c r="H126" s="12">
        <v>193065.93428490046</v>
      </c>
      <c r="I126" s="29">
        <v>137.02098000060363</v>
      </c>
      <c r="J126" s="12">
        <v>17513.1</v>
      </c>
      <c r="K126" s="12">
        <v>16303.2</v>
      </c>
      <c r="L126" s="28">
        <v>127740</v>
      </c>
      <c r="M126" s="28">
        <v>113669</v>
      </c>
      <c r="N126" s="28">
        <v>263816</v>
      </c>
      <c r="O126" s="12">
        <v>1836067.6006666664</v>
      </c>
      <c r="P126" s="7"/>
      <c r="Z126" s="10"/>
      <c r="AA126" s="10"/>
      <c r="AB126" s="2"/>
      <c r="AC126" s="3"/>
    </row>
    <row r="127" spans="1:29" ht="15">
      <c r="A127" s="22">
        <v>20111</v>
      </c>
      <c r="B127" s="12">
        <v>115027.39397399318</v>
      </c>
      <c r="C127" s="12">
        <v>43037.0185674903</v>
      </c>
      <c r="D127" s="12">
        <v>22654.439453410912</v>
      </c>
      <c r="E127" s="12">
        <v>20654.448982380287</v>
      </c>
      <c r="F127" s="12">
        <v>63643.752627789785</v>
      </c>
      <c r="G127" s="12">
        <v>70732.07468266998</v>
      </c>
      <c r="H127" s="12">
        <v>193620.62166897202</v>
      </c>
      <c r="I127" s="29">
        <v>137.28305251550645</v>
      </c>
      <c r="J127" s="12">
        <v>17412</v>
      </c>
      <c r="K127" s="12">
        <v>16170.9</v>
      </c>
      <c r="L127" s="28">
        <v>127334</v>
      </c>
      <c r="M127" s="28">
        <v>115909</v>
      </c>
      <c r="N127" s="28">
        <v>265080</v>
      </c>
      <c r="O127" s="12">
        <v>1815968.8099999998</v>
      </c>
      <c r="P127" s="7"/>
      <c r="Z127" s="10"/>
      <c r="AA127" s="10"/>
      <c r="AB127" s="2"/>
      <c r="AC127" s="3"/>
    </row>
    <row r="128" spans="1:29" ht="15">
      <c r="A128" s="22">
        <v>20112</v>
      </c>
      <c r="B128" s="12">
        <v>114843.70829021677</v>
      </c>
      <c r="C128" s="12">
        <v>42457.54982607503</v>
      </c>
      <c r="D128" s="12">
        <v>22563.14133412512</v>
      </c>
      <c r="E128" s="12">
        <v>20328.827710883368</v>
      </c>
      <c r="F128" s="12">
        <v>64380.860911650096</v>
      </c>
      <c r="G128" s="12">
        <v>69325.09620331049</v>
      </c>
      <c r="H128" s="12">
        <v>194086.12025425865</v>
      </c>
      <c r="I128" s="29">
        <v>137.5381261191299</v>
      </c>
      <c r="J128" s="12">
        <v>17439.8</v>
      </c>
      <c r="K128" s="12">
        <v>16268.4</v>
      </c>
      <c r="L128" s="28">
        <v>128127</v>
      </c>
      <c r="M128" s="28">
        <v>113890</v>
      </c>
      <c r="N128" s="28">
        <v>266211</v>
      </c>
      <c r="O128" s="12">
        <v>1801348.7326666666</v>
      </c>
      <c r="P128" s="7"/>
      <c r="Z128" s="10"/>
      <c r="AA128" s="10"/>
      <c r="AB128" s="2"/>
      <c r="AC128" s="3"/>
    </row>
    <row r="129" spans="1:29" ht="15">
      <c r="A129" s="22">
        <v>20113</v>
      </c>
      <c r="B129" s="12">
        <v>114155.92333497148</v>
      </c>
      <c r="C129" s="12">
        <v>41901.418690149796</v>
      </c>
      <c r="D129" s="12">
        <v>22802.428857279177</v>
      </c>
      <c r="E129" s="12">
        <v>19993.71408399876</v>
      </c>
      <c r="F129" s="12">
        <v>66619.38396392009</v>
      </c>
      <c r="G129" s="12">
        <v>69864.72752309035</v>
      </c>
      <c r="H129" s="12">
        <v>194011.74968236077</v>
      </c>
      <c r="I129" s="29">
        <v>137.6275533966471</v>
      </c>
      <c r="J129" s="12">
        <v>17280.3</v>
      </c>
      <c r="K129" s="12">
        <v>16152.4</v>
      </c>
      <c r="L129" s="28">
        <v>127043</v>
      </c>
      <c r="M129" s="28">
        <v>115659</v>
      </c>
      <c r="N129" s="28">
        <v>266282</v>
      </c>
      <c r="O129" s="12">
        <v>1784219.97</v>
      </c>
      <c r="Z129" s="2"/>
      <c r="AA129" s="3"/>
      <c r="AB129" s="7"/>
      <c r="AC129" s="7"/>
    </row>
    <row r="130" spans="1:18" ht="15">
      <c r="A130" s="22">
        <v>20114</v>
      </c>
      <c r="B130" s="12">
        <v>112957.88051561709</v>
      </c>
      <c r="C130" s="12">
        <v>41863.359614703055</v>
      </c>
      <c r="D130" s="12">
        <v>21929.514722060863</v>
      </c>
      <c r="E130" s="12">
        <v>19405.696149430307</v>
      </c>
      <c r="F130" s="12">
        <v>66676.12433738545</v>
      </c>
      <c r="G130" s="12">
        <v>67924.06359633945</v>
      </c>
      <c r="H130" s="12">
        <v>193053.6852743968</v>
      </c>
      <c r="I130" s="29">
        <v>138.05083703014216</v>
      </c>
      <c r="J130" s="12">
        <v>17012.6</v>
      </c>
      <c r="K130" s="12">
        <v>15916.4</v>
      </c>
      <c r="L130" s="28">
        <v>126116</v>
      </c>
      <c r="M130" s="28">
        <v>118740</v>
      </c>
      <c r="N130" s="28">
        <v>265782</v>
      </c>
      <c r="O130" s="12">
        <v>1782117.1856666666</v>
      </c>
      <c r="P130" s="3"/>
      <c r="Q130" s="7"/>
      <c r="R130" s="7"/>
    </row>
    <row r="131" spans="1:18" ht="15">
      <c r="A131" s="22">
        <v>20121</v>
      </c>
      <c r="B131" s="12">
        <v>113371.17330411403</v>
      </c>
      <c r="C131" s="12">
        <v>41491.601095928796</v>
      </c>
      <c r="D131" s="12">
        <v>21694.569478107514</v>
      </c>
      <c r="E131" s="12">
        <v>18695.975175704923</v>
      </c>
      <c r="F131" s="12">
        <v>65446.95531819879</v>
      </c>
      <c r="G131" s="12">
        <v>66543.36646194405</v>
      </c>
      <c r="H131" s="12">
        <v>192400.00666659107</v>
      </c>
      <c r="I131" s="29">
        <v>137.93666865483246</v>
      </c>
      <c r="J131" s="12">
        <v>16788.1</v>
      </c>
      <c r="K131" s="12">
        <v>15546</v>
      </c>
      <c r="L131" s="28">
        <v>124119</v>
      </c>
      <c r="M131" s="28">
        <v>120054</v>
      </c>
      <c r="N131" s="28">
        <v>264663</v>
      </c>
      <c r="O131" s="12">
        <v>1753420.3613333332</v>
      </c>
      <c r="P131" s="3"/>
      <c r="Q131" s="7"/>
      <c r="R131" s="7"/>
    </row>
    <row r="132" spans="1:16" ht="15">
      <c r="A132" s="22">
        <v>20122</v>
      </c>
      <c r="B132" s="12">
        <v>112322.71162167146</v>
      </c>
      <c r="C132" s="12">
        <v>41181.24208557003</v>
      </c>
      <c r="D132" s="12">
        <v>21415.861896720064</v>
      </c>
      <c r="E132" s="12">
        <v>17939.006825394827</v>
      </c>
      <c r="F132" s="12">
        <v>66490.82867534261</v>
      </c>
      <c r="G132" s="12">
        <v>65575.70440607358</v>
      </c>
      <c r="H132" s="12">
        <v>191564.2072054207</v>
      </c>
      <c r="I132" s="29">
        <v>137.9286677287534</v>
      </c>
      <c r="J132" s="12">
        <v>16638.7</v>
      </c>
      <c r="K132" s="12">
        <v>15547.1</v>
      </c>
      <c r="L132" s="28">
        <v>123117</v>
      </c>
      <c r="M132" s="28">
        <v>117806</v>
      </c>
      <c r="N132" s="28">
        <v>263498</v>
      </c>
      <c r="O132" s="12">
        <v>1743978.665</v>
      </c>
      <c r="P132" s="2"/>
    </row>
    <row r="133" spans="2:16" ht="12.75">
      <c r="B133" s="2"/>
      <c r="C133" s="2"/>
      <c r="D133" s="2"/>
      <c r="E133" s="2"/>
      <c r="G133" s="2"/>
      <c r="H133" s="2"/>
      <c r="I133" s="2"/>
      <c r="J133" s="2"/>
      <c r="M133" s="2"/>
      <c r="N133" s="5"/>
      <c r="O133" s="2"/>
      <c r="P133" s="2"/>
    </row>
    <row r="134" spans="2:16" ht="12.75">
      <c r="B134" s="2"/>
      <c r="C134" s="2"/>
      <c r="D134" s="2"/>
      <c r="E134" s="2"/>
      <c r="G134" s="2"/>
      <c r="H134" s="2"/>
      <c r="I134" s="2"/>
      <c r="J134" s="2"/>
      <c r="M134" s="2"/>
      <c r="N134" s="5"/>
      <c r="O134" s="2"/>
      <c r="P134" s="2"/>
    </row>
    <row r="135" spans="2:14" ht="12.75">
      <c r="B135" s="2"/>
      <c r="C135" s="2"/>
      <c r="D135" s="2"/>
      <c r="E135" s="2"/>
      <c r="G135" s="2"/>
      <c r="H135" s="2"/>
      <c r="I135" s="2"/>
      <c r="J135" s="2"/>
      <c r="K135" s="2"/>
      <c r="L135" s="5"/>
      <c r="M135" s="2"/>
      <c r="N135" s="2"/>
    </row>
    <row r="136" spans="2:14" ht="12.75">
      <c r="B136" s="2"/>
      <c r="C136" s="2"/>
      <c r="D136" s="2"/>
      <c r="E136" s="2"/>
      <c r="G136" s="2"/>
      <c r="H136" s="2"/>
      <c r="I136" s="2"/>
      <c r="J136" s="2"/>
      <c r="K136" s="2"/>
      <c r="L136" s="5"/>
      <c r="M136" s="2"/>
      <c r="N136" s="2"/>
    </row>
    <row r="137" spans="2:14" ht="12.75">
      <c r="B137" s="2"/>
      <c r="C137" s="2"/>
      <c r="D137" s="2"/>
      <c r="E137" s="2"/>
      <c r="G137" s="2"/>
      <c r="H137" s="2"/>
      <c r="I137" s="2"/>
      <c r="J137" s="2"/>
      <c r="K137" s="2"/>
      <c r="L137" s="5"/>
      <c r="M137" s="2"/>
      <c r="N137" s="2"/>
    </row>
    <row r="138" spans="2:14" ht="12.75">
      <c r="B138" s="2"/>
      <c r="C138" s="2"/>
      <c r="D138" s="2"/>
      <c r="E138" s="2"/>
      <c r="G138" s="2"/>
      <c r="H138" s="2"/>
      <c r="I138" s="2"/>
      <c r="J138" s="2"/>
      <c r="K138" s="2"/>
      <c r="L138" s="5"/>
      <c r="M138" s="2"/>
      <c r="N138" s="2"/>
    </row>
    <row r="139" spans="2:14" ht="12.75">
      <c r="B139" s="2"/>
      <c r="C139" s="2"/>
      <c r="D139" s="2"/>
      <c r="E139" s="2"/>
      <c r="G139" s="2"/>
      <c r="H139" s="2"/>
      <c r="I139" s="2"/>
      <c r="J139" s="2"/>
      <c r="K139" s="2"/>
      <c r="L139" s="5"/>
      <c r="M139" s="2"/>
      <c r="N139" s="2"/>
    </row>
    <row r="140" spans="2:14" ht="12.75">
      <c r="B140" s="2"/>
      <c r="C140" s="2"/>
      <c r="D140" s="2"/>
      <c r="E140" s="2"/>
      <c r="G140" s="2"/>
      <c r="H140" s="2"/>
      <c r="I140" s="2"/>
      <c r="J140" s="2"/>
      <c r="K140" s="2"/>
      <c r="L140" s="5"/>
      <c r="M140" s="2"/>
      <c r="N140" s="2"/>
    </row>
    <row r="141" spans="2:14" ht="12.75">
      <c r="B141" s="2"/>
      <c r="C141" s="2"/>
      <c r="D141" s="2"/>
      <c r="E141" s="2"/>
      <c r="G141" s="2"/>
      <c r="H141" s="2"/>
      <c r="I141" s="2"/>
      <c r="J141" s="2"/>
      <c r="K141" s="2"/>
      <c r="L141" s="5"/>
      <c r="M141" s="2"/>
      <c r="N141" s="2"/>
    </row>
    <row r="142" spans="2:14" ht="12.75">
      <c r="B142" s="2"/>
      <c r="C142" s="2"/>
      <c r="D142" s="2"/>
      <c r="E142" s="2"/>
      <c r="G142" s="2"/>
      <c r="H142" s="2"/>
      <c r="I142" s="2"/>
      <c r="J142" s="2"/>
      <c r="K142" s="2"/>
      <c r="L142" s="5"/>
      <c r="M142" s="2"/>
      <c r="N142" s="2"/>
    </row>
    <row r="143" spans="2:14" ht="12.75">
      <c r="B143" s="2"/>
      <c r="C143" s="2"/>
      <c r="D143" s="2"/>
      <c r="E143" s="2"/>
      <c r="G143" s="2"/>
      <c r="H143" s="2"/>
      <c r="I143" s="2"/>
      <c r="J143" s="2"/>
      <c r="K143" s="2"/>
      <c r="L143" s="5"/>
      <c r="M143" s="2"/>
      <c r="N143" s="2"/>
    </row>
    <row r="144" spans="2:14" ht="12.75">
      <c r="B144" s="2"/>
      <c r="C144" s="2"/>
      <c r="D144" s="2"/>
      <c r="E144" s="2"/>
      <c r="G144" s="2"/>
      <c r="H144" s="2"/>
      <c r="I144" s="2"/>
      <c r="J144" s="2"/>
      <c r="K144" s="2"/>
      <c r="L144" s="5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</sheetData>
  <sheetProtection/>
  <mergeCells count="1">
    <mergeCell ref="B1:N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1">
      <selection activeCell="I34" sqref="I34"/>
    </sheetView>
  </sheetViews>
  <sheetFormatPr defaultColWidth="11.421875" defaultRowHeight="12.75"/>
  <cols>
    <col min="1" max="1" width="5.7109375" style="0" customWidth="1"/>
  </cols>
  <sheetData>
    <row r="2" spans="1:2" ht="12.75">
      <c r="A2" s="1" t="s">
        <v>0</v>
      </c>
      <c r="B2" s="8" t="s">
        <v>29</v>
      </c>
    </row>
    <row r="3" ht="12.75">
      <c r="B3" s="8" t="s">
        <v>30</v>
      </c>
    </row>
    <row r="5" spans="1:2" ht="12.75">
      <c r="A5" s="1" t="s">
        <v>1</v>
      </c>
      <c r="B5" t="s">
        <v>31</v>
      </c>
    </row>
    <row r="7" spans="1:2" ht="12.75">
      <c r="A7" s="1" t="s">
        <v>2</v>
      </c>
      <c r="B7" t="s">
        <v>32</v>
      </c>
    </row>
    <row r="9" spans="1:2" ht="12.75">
      <c r="A9" s="1" t="s">
        <v>3</v>
      </c>
      <c r="B9" t="s">
        <v>4</v>
      </c>
    </row>
    <row r="10" ht="12.75">
      <c r="B10" s="8" t="s">
        <v>39</v>
      </c>
    </row>
    <row r="11" ht="12.75">
      <c r="B11" t="s">
        <v>19</v>
      </c>
    </row>
    <row r="13" spans="1:2" ht="12.75">
      <c r="A13" s="1" t="s">
        <v>21</v>
      </c>
      <c r="B13" t="s">
        <v>18</v>
      </c>
    </row>
    <row r="14" ht="12.75">
      <c r="B14" s="8" t="s">
        <v>40</v>
      </c>
    </row>
    <row r="15" ht="12.75">
      <c r="B15" t="s">
        <v>20</v>
      </c>
    </row>
    <row r="17" spans="1:2" ht="12.75">
      <c r="A17" s="1" t="s">
        <v>33</v>
      </c>
      <c r="B17" t="s">
        <v>34</v>
      </c>
    </row>
    <row r="18" ht="12.75">
      <c r="B18" t="s">
        <v>35</v>
      </c>
    </row>
    <row r="19" ht="12.75">
      <c r="B19" t="s">
        <v>36</v>
      </c>
    </row>
    <row r="20" ht="12.75">
      <c r="B20" t="s">
        <v>37</v>
      </c>
    </row>
    <row r="21" ht="12.75">
      <c r="B21" t="s">
        <v>38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Sebastian</dc:creator>
  <cp:keywords/>
  <dc:description/>
  <cp:lastModifiedBy>Jesus Ruiz</cp:lastModifiedBy>
  <dcterms:created xsi:type="dcterms:W3CDTF">2005-09-26T16:01:27Z</dcterms:created>
  <dcterms:modified xsi:type="dcterms:W3CDTF">2012-09-25T09:25:56Z</dcterms:modified>
  <cp:category/>
  <cp:version/>
  <cp:contentType/>
  <cp:contentStatus/>
</cp:coreProperties>
</file>